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LAF\Autošoseja\"/>
    </mc:Choice>
  </mc:AlternateContent>
  <xr:revisionPtr revIDLastSave="0" documentId="13_ncr:1_{19C183F2-2534-48E6-BFAB-551FA824B216}" xr6:coauthVersionLast="47" xr6:coauthVersionMax="47" xr10:uidLastSave="{00000000-0000-0000-0000-000000000000}"/>
  <bookViews>
    <workbookView xWindow="-110" yWindow="-110" windowWidth="19420" windowHeight="10420" activeTab="4" xr2:uid="{F26F6787-D6BE-4D33-879D-2D6131DAE117}"/>
  </bookViews>
  <sheets>
    <sheet name="BTC3" sheetId="4" r:id="rId1"/>
    <sheet name="BTC2" sheetId="13" r:id="rId2"/>
    <sheet name="BTC1" sheetId="5" r:id="rId3"/>
    <sheet name="BMW Turbo" sheetId="12" r:id="rId4"/>
    <sheet name="BMW 325" sheetId="8" r:id="rId5"/>
  </sheets>
  <definedNames>
    <definedName name="_xlnm._FilterDatabase" localSheetId="4" hidden="1">'BMW 325'!$B$5:$J$15</definedName>
    <definedName name="_xlnm._FilterDatabase" localSheetId="3" hidden="1">'BMW Turbo'!$B$5:$J$13</definedName>
    <definedName name="_xlnm._FilterDatabase" localSheetId="2" hidden="1">'BTC1'!$B$5:$J$9</definedName>
    <definedName name="_xlnm._FilterDatabase" localSheetId="0" hidden="1">'BTC3'!$B$5:$J$14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3" l="1"/>
  <c r="A12" i="8"/>
  <c r="A13" i="8"/>
  <c r="A14" i="8"/>
  <c r="A15" i="8"/>
  <c r="E9" i="12"/>
  <c r="A7" i="8"/>
  <c r="A8" i="8" s="1"/>
  <c r="A9" i="8" s="1"/>
  <c r="A10" i="8" s="1"/>
  <c r="A11" i="8" s="1"/>
  <c r="E15" i="8"/>
  <c r="E12" i="8"/>
  <c r="E10" i="12"/>
  <c r="E12" i="12"/>
  <c r="E10" i="8"/>
  <c r="E6" i="12"/>
  <c r="E11" i="12"/>
  <c r="E10" i="4" l="1"/>
  <c r="E9" i="4"/>
  <c r="E6" i="4"/>
  <c r="E14" i="8"/>
  <c r="E8" i="4"/>
  <c r="E14" i="4"/>
  <c r="E11" i="4"/>
  <c r="E8" i="12"/>
  <c r="E13" i="12"/>
  <c r="E8" i="8" l="1"/>
  <c r="E7" i="8"/>
  <c r="E13" i="8"/>
  <c r="E9" i="8"/>
  <c r="E7" i="12"/>
  <c r="A7" i="5"/>
  <c r="A8" i="5" s="1"/>
  <c r="A9" i="5" s="1"/>
  <c r="A7" i="4"/>
  <c r="A8" i="4" s="1"/>
  <c r="A9" i="4" s="1"/>
  <c r="A10" i="4" s="1"/>
  <c r="A11" i="4" s="1"/>
  <c r="A12" i="4" s="1"/>
  <c r="A13" i="4" s="1"/>
  <c r="A14" i="4" s="1"/>
  <c r="E6" i="8"/>
  <c r="E11" i="8"/>
  <c r="E7" i="5"/>
  <c r="E9" i="5"/>
  <c r="E8" i="5"/>
  <c r="E6" i="5"/>
  <c r="E12" i="4"/>
  <c r="E7" i="4"/>
  <c r="E13" i="4"/>
</calcChain>
</file>

<file path=xl/sharedStrings.xml><?xml version="1.0" encoding="utf-8"?>
<sst xmlns="http://schemas.openxmlformats.org/spreadsheetml/2006/main" count="234" uniqueCount="69">
  <si>
    <t>Country</t>
  </si>
  <si>
    <t>Total points</t>
  </si>
  <si>
    <t>Start No</t>
  </si>
  <si>
    <t>Place</t>
  </si>
  <si>
    <t>ROUND 1</t>
  </si>
  <si>
    <t>ROUND 2</t>
  </si>
  <si>
    <t>ROUND 3</t>
  </si>
  <si>
    <t>ROUND 4</t>
  </si>
  <si>
    <t>ROUND 5</t>
  </si>
  <si>
    <t>Tor Poznan Finals</t>
  </si>
  <si>
    <t>Year</t>
  </si>
  <si>
    <t>Series</t>
  </si>
  <si>
    <t>Class</t>
  </si>
  <si>
    <t>Category</t>
  </si>
  <si>
    <t>BTC3</t>
  </si>
  <si>
    <t>BTC1</t>
  </si>
  <si>
    <t>BMW Turbo CUP</t>
  </si>
  <si>
    <t>BMW 325 CUP</t>
  </si>
  <si>
    <t>NEA</t>
  </si>
  <si>
    <t>RS Motorsport Jurmala</t>
  </si>
  <si>
    <t>Dream 2 Drive</t>
  </si>
  <si>
    <t>Reinup Motorsport</t>
  </si>
  <si>
    <t>Daugavins Racing</t>
  </si>
  <si>
    <t>RS Racing Team</t>
  </si>
  <si>
    <t>Autokaslita</t>
  </si>
  <si>
    <t>Team name</t>
  </si>
  <si>
    <t>Race</t>
  </si>
  <si>
    <t>DNS</t>
  </si>
  <si>
    <t>did not started</t>
  </si>
  <si>
    <t>DNF</t>
  </si>
  <si>
    <t>did not finished</t>
  </si>
  <si>
    <t>DSQ</t>
  </si>
  <si>
    <t>disqualified</t>
  </si>
  <si>
    <t>Ibiza</t>
  </si>
  <si>
    <t>Binny Racing</t>
  </si>
  <si>
    <t>ISL</t>
  </si>
  <si>
    <t>FIN</t>
  </si>
  <si>
    <t>Octoserver By RSparts</t>
  </si>
  <si>
    <t>Rode Racing 325</t>
  </si>
  <si>
    <t>Mande Racing Team by Autoradvilis</t>
  </si>
  <si>
    <t>SRC Riga</t>
  </si>
  <si>
    <t xml:space="preserve">NSM Racing </t>
  </si>
  <si>
    <t>WashCar Riga Summer Race 2026</t>
  </si>
  <si>
    <t>Stateta Bro / Pro Bro GP 2026 Riga</t>
  </si>
  <si>
    <t>Stateta Bro / Pro Bro GP 2026 Kaunas</t>
  </si>
  <si>
    <t>Parnu Summer Race 2026</t>
  </si>
  <si>
    <t>EST</t>
  </si>
  <si>
    <t>LVA</t>
  </si>
  <si>
    <t>LTU</t>
  </si>
  <si>
    <t>VKOK Racing Team</t>
  </si>
  <si>
    <t xml:space="preserve">Portmann Racing </t>
  </si>
  <si>
    <t>Contribee Racing</t>
  </si>
  <si>
    <t>Rode Racing Turbo</t>
  </si>
  <si>
    <t>Laista</t>
  </si>
  <si>
    <t>Agentus 325 CUP</t>
  </si>
  <si>
    <t>Eagle Team</t>
  </si>
  <si>
    <t>929 Motors</t>
  </si>
  <si>
    <t>Eagle Academy</t>
  </si>
  <si>
    <t>VIPTuning Team</t>
  </si>
  <si>
    <t>Anjese by LIK</t>
  </si>
  <si>
    <t>Nordicsoul.eu</t>
  </si>
  <si>
    <t>MZGD Racing</t>
  </si>
  <si>
    <t xml:space="preserve">Vianova Motorsport </t>
  </si>
  <si>
    <t>Tevas Racing</t>
  </si>
  <si>
    <t>LDV Racing Team</t>
  </si>
  <si>
    <t>Lind Racing</t>
  </si>
  <si>
    <t>DG Racing</t>
  </si>
  <si>
    <t>BTC2</t>
  </si>
  <si>
    <t>Fri.tech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</si>
</sst>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b/>
      <sz val="16"/>
      <color theme="1"/>
      <name val="Abadi"/>
      <family val="2"/>
    </font>
    <font>
      <sz val="9"/>
      <color theme="1"/>
      <name val="Abadi"/>
      <family val="2"/>
    </font>
    <font>
      <b/>
      <sz val="9"/>
      <color theme="1"/>
      <name val="Abadi"/>
      <family val="2"/>
    </font>
    <font>
      <b/>
      <sz val="11"/>
      <color rgb="FFFA7D00"/>
      <name val="Abadi"/>
      <family val="2"/>
    </font>
    <font>
      <sz val="11"/>
      <color rgb="FF9C0006"/>
      <name val="Aptos Narrow"/>
      <family val="2"/>
      <charset val="186"/>
      <scheme val="minor"/>
    </font>
    <font>
      <sz val="11"/>
      <color rgb="FF9C0006"/>
      <name val="Abadi"/>
      <family val="2"/>
    </font>
    <font>
      <sz val="9"/>
      <color rgb="FFC00000"/>
      <name val="Abadi"/>
      <family val="2"/>
    </font>
    <font>
      <sz val="9"/>
      <color theme="1" tint="0.34998626667073579"/>
      <name val="Abadi"/>
      <family val="2"/>
    </font>
    <font>
      <sz val="9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6" fillId="4" borderId="0" applyNumberFormat="0" applyBorder="0" applyAlignment="0" applyProtection="0"/>
  </cellStyleXfs>
  <cellXfs count="23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2" borderId="1" xfId="1" applyFont="1" applyAlignment="1">
      <alignment horizontal="center" vertical="center"/>
    </xf>
    <xf numFmtId="0" fontId="5" fillId="2" borderId="1" xfId="1" applyFont="1" applyAlignment="1">
      <alignment vertical="center"/>
    </xf>
    <xf numFmtId="0" fontId="5" fillId="2" borderId="4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7" fillId="4" borderId="1" xfId="2" applyFont="1" applyBorder="1" applyAlignment="1">
      <alignment horizontal="center" vertical="center"/>
    </xf>
    <xf numFmtId="0" fontId="7" fillId="4" borderId="2" xfId="2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3" fillId="5" borderId="0" xfId="0" applyFont="1" applyFill="1" applyAlignment="1">
      <alignment horizontal="center" vertical="center"/>
    </xf>
  </cellXfs>
  <cellStyles count="3">
    <cellStyle name="Bad" xfId="2" builtinId="27"/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A906E-7E13-4970-8258-CB240F4C5771}">
  <dimension ref="A1:J67"/>
  <sheetViews>
    <sheetView zoomScaleNormal="100" workbookViewId="0">
      <pane xSplit="5" topLeftCell="F1" activePane="topRight" state="frozen"/>
      <selection pane="topRight" activeCell="E25" sqref="E25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10" width="25.25" style="3" customWidth="1"/>
    <col min="11" max="16384" width="9.08203125" style="2"/>
  </cols>
  <sheetData>
    <row r="1" spans="1:10" ht="15">
      <c r="A1" s="13" t="s">
        <v>10</v>
      </c>
      <c r="B1" s="13" t="s">
        <v>11</v>
      </c>
      <c r="C1" s="13" t="s">
        <v>12</v>
      </c>
      <c r="D1" s="13" t="s">
        <v>13</v>
      </c>
    </row>
    <row r="2" spans="1:10" s="4" customFormat="1" ht="26.25" customHeight="1">
      <c r="A2" s="1">
        <v>2026</v>
      </c>
      <c r="B2" s="1" t="s">
        <v>18</v>
      </c>
      <c r="C2" s="1" t="s">
        <v>14</v>
      </c>
      <c r="D2" s="1"/>
      <c r="F2" s="5"/>
      <c r="G2" s="5"/>
      <c r="H2" s="5"/>
      <c r="I2" s="5"/>
      <c r="J2" s="5"/>
    </row>
    <row r="3" spans="1:10" ht="17.25" customHeight="1"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</row>
    <row r="4" spans="1:10" s="20" customFormat="1" ht="39" customHeight="1" thickBot="1">
      <c r="A4" s="19"/>
      <c r="C4" s="19"/>
      <c r="D4" s="19"/>
      <c r="F4" s="18" t="s">
        <v>42</v>
      </c>
      <c r="G4" s="18" t="s">
        <v>43</v>
      </c>
      <c r="H4" s="18" t="s">
        <v>44</v>
      </c>
      <c r="I4" s="18" t="s">
        <v>45</v>
      </c>
      <c r="J4" s="18" t="s">
        <v>9</v>
      </c>
    </row>
    <row r="5" spans="1:10" ht="23.25" customHeight="1" thickBot="1">
      <c r="A5" s="6" t="s">
        <v>3</v>
      </c>
      <c r="B5" s="6" t="s">
        <v>2</v>
      </c>
      <c r="C5" s="7" t="s">
        <v>25</v>
      </c>
      <c r="D5" s="6" t="s">
        <v>0</v>
      </c>
      <c r="E5" s="8" t="s">
        <v>1</v>
      </c>
      <c r="F5" s="9" t="s">
        <v>26</v>
      </c>
      <c r="G5" s="9" t="s">
        <v>26</v>
      </c>
      <c r="H5" s="9" t="s">
        <v>26</v>
      </c>
      <c r="I5" s="9" t="s">
        <v>26</v>
      </c>
      <c r="J5" s="12" t="s">
        <v>26</v>
      </c>
    </row>
    <row r="6" spans="1:10" ht="12">
      <c r="A6" s="3">
        <v>1</v>
      </c>
      <c r="B6" s="3">
        <v>76</v>
      </c>
      <c r="C6" s="11" t="s">
        <v>19</v>
      </c>
      <c r="D6" s="3" t="s">
        <v>47</v>
      </c>
      <c r="E6" s="10">
        <f t="shared" ref="E6:E14" si="0">SUM(F6:J6)</f>
        <v>202</v>
      </c>
      <c r="F6" s="3">
        <v>50</v>
      </c>
      <c r="G6" s="21">
        <v>42</v>
      </c>
      <c r="H6" s="22"/>
      <c r="I6" s="3">
        <v>50</v>
      </c>
      <c r="J6" s="3">
        <v>60</v>
      </c>
    </row>
    <row r="7" spans="1:10" ht="12">
      <c r="A7" s="3">
        <f>A6+1</f>
        <v>2</v>
      </c>
      <c r="B7" s="3">
        <v>87</v>
      </c>
      <c r="C7" s="11" t="s">
        <v>23</v>
      </c>
      <c r="D7" s="3" t="s">
        <v>46</v>
      </c>
      <c r="E7" s="10">
        <f t="shared" si="0"/>
        <v>188</v>
      </c>
      <c r="F7" s="3">
        <v>60</v>
      </c>
      <c r="G7" s="3">
        <v>50</v>
      </c>
      <c r="H7" s="22"/>
      <c r="I7" s="3">
        <v>42</v>
      </c>
      <c r="J7" s="3">
        <v>36</v>
      </c>
    </row>
    <row r="8" spans="1:10" ht="12">
      <c r="A8" s="3">
        <f>A7+1</f>
        <v>3</v>
      </c>
      <c r="B8" s="3">
        <v>423</v>
      </c>
      <c r="C8" s="11" t="s">
        <v>39</v>
      </c>
      <c r="D8" s="3" t="s">
        <v>48</v>
      </c>
      <c r="E8" s="10">
        <f t="shared" si="0"/>
        <v>176</v>
      </c>
      <c r="F8" s="3">
        <v>42</v>
      </c>
      <c r="G8" s="21">
        <v>60</v>
      </c>
      <c r="H8" s="22"/>
      <c r="I8" s="3">
        <v>32</v>
      </c>
      <c r="J8" s="3">
        <v>42</v>
      </c>
    </row>
    <row r="9" spans="1:10" ht="12">
      <c r="A9" s="3">
        <f t="shared" ref="A9:A14" si="1">A8+1</f>
        <v>4</v>
      </c>
      <c r="B9" s="3">
        <v>8</v>
      </c>
      <c r="C9" s="11" t="s">
        <v>37</v>
      </c>
      <c r="D9" s="3" t="s">
        <v>46</v>
      </c>
      <c r="E9" s="10">
        <f t="shared" si="0"/>
        <v>142</v>
      </c>
      <c r="F9" s="3">
        <v>32</v>
      </c>
      <c r="G9" s="21"/>
      <c r="H9" s="22"/>
      <c r="I9" s="3">
        <v>60</v>
      </c>
      <c r="J9" s="3">
        <v>50</v>
      </c>
    </row>
    <row r="10" spans="1:10" ht="12">
      <c r="A10" s="3">
        <f t="shared" si="1"/>
        <v>5</v>
      </c>
      <c r="B10" s="3">
        <v>85</v>
      </c>
      <c r="C10" s="11" t="s">
        <v>40</v>
      </c>
      <c r="D10" s="3" t="s">
        <v>47</v>
      </c>
      <c r="E10" s="10">
        <f t="shared" si="0"/>
        <v>36</v>
      </c>
      <c r="F10" s="3">
        <v>36</v>
      </c>
      <c r="G10" s="17" t="s">
        <v>29</v>
      </c>
      <c r="H10" s="22"/>
      <c r="I10" s="17" t="s">
        <v>29</v>
      </c>
    </row>
    <row r="11" spans="1:10" ht="12">
      <c r="A11" s="3">
        <f t="shared" si="1"/>
        <v>6</v>
      </c>
      <c r="B11" s="3">
        <v>88</v>
      </c>
      <c r="C11" s="11" t="s">
        <v>65</v>
      </c>
      <c r="D11" s="3" t="s">
        <v>46</v>
      </c>
      <c r="E11" s="10">
        <f t="shared" si="0"/>
        <v>36</v>
      </c>
      <c r="G11" s="21"/>
      <c r="H11" s="22"/>
      <c r="I11" s="3">
        <v>36</v>
      </c>
    </row>
    <row r="12" spans="1:10" ht="12">
      <c r="A12" s="3">
        <f t="shared" si="1"/>
        <v>7</v>
      </c>
      <c r="B12" s="3">
        <v>96</v>
      </c>
      <c r="C12" s="11" t="s">
        <v>24</v>
      </c>
      <c r="D12" s="3" t="s">
        <v>48</v>
      </c>
      <c r="E12" s="10">
        <f t="shared" si="0"/>
        <v>28</v>
      </c>
      <c r="F12" s="3">
        <v>28</v>
      </c>
      <c r="G12" s="21"/>
      <c r="H12" s="22"/>
    </row>
    <row r="13" spans="1:10">
      <c r="A13" s="3">
        <f t="shared" si="1"/>
        <v>8</v>
      </c>
      <c r="B13" s="3">
        <v>79</v>
      </c>
      <c r="C13" s="11" t="s">
        <v>21</v>
      </c>
      <c r="D13" s="3" t="s">
        <v>46</v>
      </c>
      <c r="E13" s="10">
        <f t="shared" si="0"/>
        <v>24</v>
      </c>
      <c r="F13" s="3">
        <v>24</v>
      </c>
      <c r="G13" s="17" t="s">
        <v>27</v>
      </c>
      <c r="H13" s="22"/>
      <c r="I13" s="17" t="s">
        <v>29</v>
      </c>
      <c r="J13" s="17" t="s">
        <v>29</v>
      </c>
    </row>
    <row r="14" spans="1:10">
      <c r="A14" s="3">
        <f t="shared" si="1"/>
        <v>9</v>
      </c>
      <c r="B14" s="3">
        <v>31</v>
      </c>
      <c r="C14" s="11" t="s">
        <v>41</v>
      </c>
      <c r="D14" s="3" t="s">
        <v>47</v>
      </c>
      <c r="E14" s="10">
        <f t="shared" si="0"/>
        <v>0</v>
      </c>
      <c r="F14" s="17" t="s">
        <v>29</v>
      </c>
      <c r="G14" s="21"/>
      <c r="H14" s="22"/>
    </row>
    <row r="17" spans="1:7">
      <c r="F17" s="15" t="s">
        <v>27</v>
      </c>
      <c r="G17" s="16" t="s">
        <v>28</v>
      </c>
    </row>
    <row r="18" spans="1:7">
      <c r="F18" s="15" t="s">
        <v>29</v>
      </c>
      <c r="G18" s="16" t="s">
        <v>30</v>
      </c>
    </row>
    <row r="19" spans="1:7">
      <c r="F19" s="15" t="s">
        <v>31</v>
      </c>
      <c r="G19" s="16" t="s">
        <v>32</v>
      </c>
    </row>
    <row r="22" spans="1:7">
      <c r="A22" s="2"/>
    </row>
    <row r="31" spans="1:7">
      <c r="A31" s="2"/>
    </row>
    <row r="40" spans="1:1">
      <c r="A40" s="2"/>
    </row>
    <row r="49" spans="1:1">
      <c r="A49" s="2"/>
    </row>
    <row r="58" spans="1:1">
      <c r="A58" s="2"/>
    </row>
    <row r="67" spans="1:1">
      <c r="A67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C3AB6-4CB4-49D5-83FF-AC6BA865B449}">
  <dimension ref="A1:J65"/>
  <sheetViews>
    <sheetView zoomScaleNormal="100" workbookViewId="0">
      <selection activeCell="D13" sqref="D13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10" width="25.08203125" style="3" customWidth="1"/>
    <col min="11" max="16384" width="9.08203125" style="2"/>
  </cols>
  <sheetData>
    <row r="1" spans="1:10" ht="15">
      <c r="A1" s="13" t="s">
        <v>10</v>
      </c>
      <c r="B1" s="13" t="s">
        <v>11</v>
      </c>
      <c r="C1" s="13" t="s">
        <v>12</v>
      </c>
      <c r="D1" s="13" t="s">
        <v>13</v>
      </c>
    </row>
    <row r="2" spans="1:10" s="4" customFormat="1" ht="26.25" customHeight="1">
      <c r="A2" s="1">
        <v>2026</v>
      </c>
      <c r="B2" s="1" t="s">
        <v>18</v>
      </c>
      <c r="C2" s="1" t="s">
        <v>67</v>
      </c>
      <c r="D2" s="1"/>
      <c r="F2" s="5"/>
      <c r="G2" s="5"/>
      <c r="H2" s="5"/>
      <c r="I2" s="5"/>
      <c r="J2" s="5"/>
    </row>
    <row r="3" spans="1:10" ht="17.25" customHeight="1"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</row>
    <row r="4" spans="1:10" s="20" customFormat="1" ht="39" customHeight="1" thickBot="1">
      <c r="A4" s="19"/>
      <c r="C4" s="19"/>
      <c r="D4" s="19"/>
      <c r="F4" s="18" t="s">
        <v>42</v>
      </c>
      <c r="G4" s="18" t="s">
        <v>43</v>
      </c>
      <c r="H4" s="18" t="s">
        <v>44</v>
      </c>
      <c r="I4" s="18" t="s">
        <v>45</v>
      </c>
      <c r="J4" s="18" t="s">
        <v>9</v>
      </c>
    </row>
    <row r="5" spans="1:10" ht="23.25" customHeight="1" thickBot="1">
      <c r="A5" s="6" t="s">
        <v>3</v>
      </c>
      <c r="B5" s="6" t="s">
        <v>2</v>
      </c>
      <c r="C5" s="7" t="s">
        <v>25</v>
      </c>
      <c r="D5" s="6" t="s">
        <v>0</v>
      </c>
      <c r="E5" s="8" t="s">
        <v>1</v>
      </c>
      <c r="F5" s="9" t="s">
        <v>26</v>
      </c>
      <c r="G5" s="9" t="s">
        <v>26</v>
      </c>
      <c r="H5" s="9" t="s">
        <v>26</v>
      </c>
      <c r="I5" s="9" t="s">
        <v>26</v>
      </c>
      <c r="J5" s="12" t="s">
        <v>26</v>
      </c>
    </row>
    <row r="6" spans="1:10" ht="12">
      <c r="A6" s="3">
        <v>1</v>
      </c>
      <c r="B6" s="3">
        <v>84</v>
      </c>
      <c r="C6" s="11" t="s">
        <v>68</v>
      </c>
      <c r="D6" s="3" t="s">
        <v>48</v>
      </c>
      <c r="E6" s="10">
        <f>SUM(F6:J6)</f>
        <v>60</v>
      </c>
      <c r="H6" s="22"/>
      <c r="J6" s="3">
        <v>60</v>
      </c>
    </row>
    <row r="11" spans="1:10" ht="12">
      <c r="A11" s="2"/>
    </row>
    <row r="12" spans="1:10" ht="12">
      <c r="F12" s="15" t="s">
        <v>27</v>
      </c>
      <c r="G12" s="16" t="s">
        <v>28</v>
      </c>
    </row>
    <row r="13" spans="1:10" ht="12">
      <c r="F13" s="15" t="s">
        <v>29</v>
      </c>
      <c r="G13" s="16" t="s">
        <v>30</v>
      </c>
    </row>
    <row r="14" spans="1:10" ht="12">
      <c r="F14" s="15" t="s">
        <v>31</v>
      </c>
      <c r="G14" s="16" t="s">
        <v>32</v>
      </c>
    </row>
    <row r="20" spans="1:1">
      <c r="A20" s="2"/>
    </row>
    <row r="29" spans="1:1">
      <c r="A29" s="2"/>
    </row>
    <row r="38" spans="1:1">
      <c r="A38" s="2"/>
    </row>
    <row r="47" spans="1:1">
      <c r="A47" s="2"/>
    </row>
    <row r="56" spans="1:1">
      <c r="A56" s="2"/>
    </row>
    <row r="65" spans="1:1">
      <c r="A6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C6C7D-D94E-40B7-B8B7-294026855801}">
  <dimension ref="A1:J68"/>
  <sheetViews>
    <sheetView zoomScaleNormal="100" workbookViewId="0">
      <selection activeCell="E15" sqref="E15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10" width="25.08203125" style="3" customWidth="1"/>
    <col min="11" max="16384" width="9.08203125" style="2"/>
  </cols>
  <sheetData>
    <row r="1" spans="1:10" ht="15">
      <c r="A1" s="13" t="s">
        <v>10</v>
      </c>
      <c r="B1" s="13" t="s">
        <v>11</v>
      </c>
      <c r="C1" s="13" t="s">
        <v>12</v>
      </c>
      <c r="D1" s="13" t="s">
        <v>13</v>
      </c>
    </row>
    <row r="2" spans="1:10" s="4" customFormat="1" ht="26.25" customHeight="1">
      <c r="A2" s="1">
        <v>2026</v>
      </c>
      <c r="B2" s="1" t="s">
        <v>18</v>
      </c>
      <c r="C2" s="1" t="s">
        <v>15</v>
      </c>
      <c r="D2" s="1"/>
      <c r="F2" s="5"/>
      <c r="G2" s="5"/>
      <c r="H2" s="5"/>
      <c r="I2" s="5"/>
      <c r="J2" s="5"/>
    </row>
    <row r="3" spans="1:10" ht="17.25" customHeight="1"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</row>
    <row r="4" spans="1:10" s="20" customFormat="1" ht="39" customHeight="1" thickBot="1">
      <c r="A4" s="19"/>
      <c r="C4" s="19"/>
      <c r="D4" s="19"/>
      <c r="F4" s="18" t="s">
        <v>42</v>
      </c>
      <c r="G4" s="18" t="s">
        <v>43</v>
      </c>
      <c r="H4" s="18" t="s">
        <v>44</v>
      </c>
      <c r="I4" s="18" t="s">
        <v>45</v>
      </c>
      <c r="J4" s="18" t="s">
        <v>9</v>
      </c>
    </row>
    <row r="5" spans="1:10" ht="23.25" customHeight="1" thickBot="1">
      <c r="A5" s="6" t="s">
        <v>3</v>
      </c>
      <c r="B5" s="6" t="s">
        <v>2</v>
      </c>
      <c r="C5" s="7" t="s">
        <v>25</v>
      </c>
      <c r="D5" s="6" t="s">
        <v>0</v>
      </c>
      <c r="E5" s="8" t="s">
        <v>1</v>
      </c>
      <c r="F5" s="9" t="s">
        <v>26</v>
      </c>
      <c r="G5" s="9" t="s">
        <v>26</v>
      </c>
      <c r="H5" s="9" t="s">
        <v>26</v>
      </c>
      <c r="I5" s="9" t="s">
        <v>26</v>
      </c>
      <c r="J5" s="12" t="s">
        <v>26</v>
      </c>
    </row>
    <row r="6" spans="1:10" ht="12">
      <c r="A6" s="3">
        <v>1</v>
      </c>
      <c r="B6" s="3">
        <v>23</v>
      </c>
      <c r="C6" s="11" t="s">
        <v>61</v>
      </c>
      <c r="D6" s="3" t="s">
        <v>47</v>
      </c>
      <c r="E6" s="10">
        <f>SUM(F6:J6)</f>
        <v>120</v>
      </c>
      <c r="G6" s="3">
        <v>60</v>
      </c>
      <c r="H6" s="22"/>
      <c r="J6" s="3">
        <v>60</v>
      </c>
    </row>
    <row r="7" spans="1:10" ht="12">
      <c r="A7" s="3">
        <f>A6+1</f>
        <v>2</v>
      </c>
      <c r="B7" s="3">
        <v>111</v>
      </c>
      <c r="C7" s="11" t="s">
        <v>64</v>
      </c>
      <c r="D7" s="3" t="s">
        <v>47</v>
      </c>
      <c r="E7" s="10">
        <f>SUM(F7:J7)</f>
        <v>60</v>
      </c>
      <c r="H7" s="22"/>
      <c r="I7" s="3">
        <v>60</v>
      </c>
    </row>
    <row r="8" spans="1:10" ht="12">
      <c r="A8" s="3">
        <f t="shared" ref="A8:A9" si="0">A7+1</f>
        <v>3</v>
      </c>
      <c r="B8" s="3">
        <v>86</v>
      </c>
      <c r="C8" s="11" t="s">
        <v>49</v>
      </c>
      <c r="D8" s="3" t="s">
        <v>46</v>
      </c>
      <c r="E8" s="10">
        <f>SUM(F8:J8)</f>
        <v>50</v>
      </c>
      <c r="F8" s="17" t="s">
        <v>29</v>
      </c>
      <c r="G8" s="3">
        <v>50</v>
      </c>
      <c r="H8" s="22"/>
    </row>
    <row r="9" spans="1:10" ht="12">
      <c r="A9" s="3">
        <f t="shared" si="0"/>
        <v>4</v>
      </c>
      <c r="B9" s="3">
        <v>55</v>
      </c>
      <c r="C9" s="11" t="s">
        <v>50</v>
      </c>
      <c r="D9" s="3" t="s">
        <v>47</v>
      </c>
      <c r="E9" s="10">
        <f>SUM(F9:J9)</f>
        <v>0</v>
      </c>
      <c r="F9" s="17" t="s">
        <v>29</v>
      </c>
      <c r="H9" s="22"/>
    </row>
    <row r="14" spans="1:10">
      <c r="A14" s="2"/>
    </row>
    <row r="15" spans="1:10">
      <c r="F15" s="15" t="s">
        <v>27</v>
      </c>
      <c r="G15" s="16" t="s">
        <v>28</v>
      </c>
    </row>
    <row r="16" spans="1:10">
      <c r="F16" s="15" t="s">
        <v>29</v>
      </c>
      <c r="G16" s="16" t="s">
        <v>30</v>
      </c>
    </row>
    <row r="17" spans="1:7">
      <c r="F17" s="15" t="s">
        <v>31</v>
      </c>
      <c r="G17" s="16" t="s">
        <v>32</v>
      </c>
    </row>
    <row r="23" spans="1:7">
      <c r="A23" s="2"/>
    </row>
    <row r="32" spans="1:7">
      <c r="A32" s="2"/>
    </row>
    <row r="41" spans="1:1">
      <c r="A41" s="2"/>
    </row>
    <row r="50" spans="1:1">
      <c r="A50" s="2"/>
    </row>
    <row r="59" spans="1:1">
      <c r="A59" s="2"/>
    </row>
    <row r="68" spans="1:1">
      <c r="A68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1A6BC-1ECD-4005-A203-6FBC452D1EB3}">
  <dimension ref="A1:J68"/>
  <sheetViews>
    <sheetView zoomScaleNormal="100" workbookViewId="0">
      <selection activeCell="D12" sqref="D12"/>
    </sheetView>
  </sheetViews>
  <sheetFormatPr defaultColWidth="9.08203125" defaultRowHeight="11.5"/>
  <cols>
    <col min="1" max="1" width="14.33203125" style="3" customWidth="1"/>
    <col min="2" max="2" width="14.33203125" style="2" customWidth="1"/>
    <col min="3" max="3" width="32.33203125" style="3" customWidth="1"/>
    <col min="4" max="4" width="14.33203125" style="3" customWidth="1"/>
    <col min="5" max="5" width="14.33203125" style="2" customWidth="1"/>
    <col min="6" max="10" width="23.25" style="3" customWidth="1"/>
    <col min="11" max="16384" width="9.08203125" style="2"/>
  </cols>
  <sheetData>
    <row r="1" spans="1:10" ht="15">
      <c r="A1" s="13" t="s">
        <v>10</v>
      </c>
      <c r="B1" s="13" t="s">
        <v>11</v>
      </c>
      <c r="C1" s="13" t="s">
        <v>12</v>
      </c>
      <c r="D1" s="13" t="s">
        <v>13</v>
      </c>
    </row>
    <row r="2" spans="1:10" s="4" customFormat="1" ht="26.25" customHeight="1">
      <c r="A2" s="1">
        <v>2026</v>
      </c>
      <c r="B2" s="1" t="s">
        <v>18</v>
      </c>
      <c r="C2" s="1" t="s">
        <v>16</v>
      </c>
      <c r="D2" s="1"/>
      <c r="F2" s="5"/>
      <c r="G2" s="5"/>
      <c r="H2" s="5"/>
      <c r="I2" s="5"/>
      <c r="J2" s="5"/>
    </row>
    <row r="3" spans="1:10" ht="17.25" customHeight="1"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</row>
    <row r="4" spans="1:10" s="20" customFormat="1" ht="39" customHeight="1" thickBot="1">
      <c r="A4" s="19"/>
      <c r="C4" s="19"/>
      <c r="D4" s="19"/>
      <c r="F4" s="18" t="s">
        <v>42</v>
      </c>
      <c r="G4" s="18" t="s">
        <v>43</v>
      </c>
      <c r="H4" s="18" t="s">
        <v>44</v>
      </c>
      <c r="I4" s="18" t="s">
        <v>45</v>
      </c>
      <c r="J4" s="18" t="s">
        <v>9</v>
      </c>
    </row>
    <row r="5" spans="1:10" ht="23.25" customHeight="1" thickBot="1">
      <c r="A5" s="6" t="s">
        <v>3</v>
      </c>
      <c r="B5" s="6" t="s">
        <v>2</v>
      </c>
      <c r="C5" s="7" t="s">
        <v>25</v>
      </c>
      <c r="D5" s="6" t="s">
        <v>0</v>
      </c>
      <c r="E5" s="8" t="s">
        <v>1</v>
      </c>
      <c r="F5" s="9" t="s">
        <v>26</v>
      </c>
      <c r="G5" s="9" t="s">
        <v>26</v>
      </c>
      <c r="H5" s="9" t="s">
        <v>26</v>
      </c>
      <c r="I5" s="9" t="s">
        <v>26</v>
      </c>
      <c r="J5" s="12" t="s">
        <v>26</v>
      </c>
    </row>
    <row r="6" spans="1:10" ht="12">
      <c r="A6" s="3">
        <v>1</v>
      </c>
      <c r="B6" s="3">
        <v>67</v>
      </c>
      <c r="C6" s="11" t="s">
        <v>51</v>
      </c>
      <c r="D6" s="3" t="s">
        <v>48</v>
      </c>
      <c r="E6" s="10">
        <f t="shared" ref="E6:E13" si="0">SUM(F6:J6)</f>
        <v>212</v>
      </c>
      <c r="F6" s="3">
        <v>60</v>
      </c>
      <c r="G6" s="3">
        <v>42</v>
      </c>
      <c r="H6" s="22"/>
      <c r="I6" s="3">
        <v>50</v>
      </c>
      <c r="J6" s="3">
        <v>60</v>
      </c>
    </row>
    <row r="7" spans="1:10" ht="12">
      <c r="A7" s="3">
        <v>2</v>
      </c>
      <c r="B7" s="3">
        <v>38</v>
      </c>
      <c r="C7" s="2" t="s">
        <v>52</v>
      </c>
      <c r="D7" s="3" t="s">
        <v>47</v>
      </c>
      <c r="E7" s="10">
        <f t="shared" si="0"/>
        <v>170</v>
      </c>
      <c r="F7" s="3">
        <v>42</v>
      </c>
      <c r="G7" s="3">
        <v>50</v>
      </c>
      <c r="H7" s="22"/>
      <c r="I7" s="3">
        <v>36</v>
      </c>
      <c r="J7" s="3">
        <v>42</v>
      </c>
    </row>
    <row r="8" spans="1:10" ht="12">
      <c r="A8" s="3">
        <v>3</v>
      </c>
      <c r="B8" s="3">
        <v>68</v>
      </c>
      <c r="C8" s="2" t="s">
        <v>53</v>
      </c>
      <c r="D8" s="3" t="s">
        <v>48</v>
      </c>
      <c r="E8" s="10">
        <f t="shared" si="0"/>
        <v>146</v>
      </c>
      <c r="F8" s="3">
        <v>36</v>
      </c>
      <c r="G8" s="3">
        <v>32</v>
      </c>
      <c r="H8" s="22"/>
      <c r="I8" s="3">
        <v>42</v>
      </c>
      <c r="J8" s="3">
        <v>36</v>
      </c>
    </row>
    <row r="9" spans="1:10" ht="12">
      <c r="A9" s="3">
        <v>4</v>
      </c>
      <c r="B9" s="3">
        <v>55</v>
      </c>
      <c r="C9" s="2" t="s">
        <v>63</v>
      </c>
      <c r="D9" s="3" t="s">
        <v>48</v>
      </c>
      <c r="E9" s="10">
        <f t="shared" si="0"/>
        <v>110</v>
      </c>
      <c r="H9" s="22"/>
      <c r="I9" s="3">
        <v>60</v>
      </c>
      <c r="J9" s="3">
        <v>50</v>
      </c>
    </row>
    <row r="10" spans="1:10" ht="12">
      <c r="A10" s="3">
        <v>5</v>
      </c>
      <c r="B10" s="3">
        <v>117</v>
      </c>
      <c r="C10" s="2" t="s">
        <v>59</v>
      </c>
      <c r="D10" s="3" t="s">
        <v>48</v>
      </c>
      <c r="E10" s="10">
        <f t="shared" si="0"/>
        <v>60</v>
      </c>
      <c r="G10" s="3">
        <v>60</v>
      </c>
      <c r="H10" s="22"/>
    </row>
    <row r="11" spans="1:10" ht="12">
      <c r="A11" s="3">
        <v>6</v>
      </c>
      <c r="B11" s="3">
        <v>333</v>
      </c>
      <c r="C11" s="11" t="s">
        <v>20</v>
      </c>
      <c r="D11" s="3" t="s">
        <v>48</v>
      </c>
      <c r="E11" s="10">
        <f t="shared" si="0"/>
        <v>50</v>
      </c>
      <c r="F11" s="3">
        <v>50</v>
      </c>
      <c r="H11" s="22"/>
    </row>
    <row r="12" spans="1:10" ht="12">
      <c r="A12" s="3">
        <v>7</v>
      </c>
      <c r="B12" s="3">
        <v>17</v>
      </c>
      <c r="C12" s="2" t="s">
        <v>58</v>
      </c>
      <c r="D12" s="3" t="s">
        <v>47</v>
      </c>
      <c r="E12" s="10">
        <f t="shared" si="0"/>
        <v>36</v>
      </c>
      <c r="G12" s="3">
        <v>36</v>
      </c>
      <c r="H12" s="22"/>
      <c r="J12" s="17" t="s">
        <v>31</v>
      </c>
    </row>
    <row r="13" spans="1:10">
      <c r="A13" s="3">
        <v>8</v>
      </c>
      <c r="B13" s="3">
        <v>7</v>
      </c>
      <c r="C13" s="2" t="s">
        <v>34</v>
      </c>
      <c r="D13" s="3" t="s">
        <v>35</v>
      </c>
      <c r="E13" s="10">
        <f t="shared" si="0"/>
        <v>32</v>
      </c>
      <c r="F13" s="3">
        <v>32</v>
      </c>
      <c r="H13" s="22"/>
      <c r="J13" s="17" t="s">
        <v>31</v>
      </c>
    </row>
    <row r="14" spans="1:10">
      <c r="A14" s="2"/>
    </row>
    <row r="15" spans="1:10">
      <c r="F15" s="15" t="s">
        <v>27</v>
      </c>
      <c r="G15" s="16" t="s">
        <v>28</v>
      </c>
    </row>
    <row r="16" spans="1:10">
      <c r="F16" s="15" t="s">
        <v>29</v>
      </c>
      <c r="G16" s="16" t="s">
        <v>30</v>
      </c>
    </row>
    <row r="17" spans="1:7">
      <c r="F17" s="15" t="s">
        <v>31</v>
      </c>
      <c r="G17" s="16" t="s">
        <v>32</v>
      </c>
    </row>
    <row r="23" spans="1:7">
      <c r="A23" s="2"/>
    </row>
    <row r="32" spans="1:7">
      <c r="A32" s="2"/>
    </row>
    <row r="41" spans="1:1">
      <c r="A41" s="2"/>
    </row>
    <row r="50" spans="1:1">
      <c r="A50" s="2"/>
    </row>
    <row r="59" spans="1:1">
      <c r="A59" s="2"/>
    </row>
    <row r="68" spans="1:1">
      <c r="A68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A682E-B56F-4603-9EAC-89FA161919AC}">
  <dimension ref="A1:J65"/>
  <sheetViews>
    <sheetView tabSelected="1" zoomScaleNormal="100" workbookViewId="0">
      <pane xSplit="3" topLeftCell="D1" activePane="topRight" state="frozen"/>
      <selection pane="topRight" activeCell="C8" sqref="C8"/>
    </sheetView>
  </sheetViews>
  <sheetFormatPr defaultColWidth="9.08203125" defaultRowHeight="11.5"/>
  <cols>
    <col min="1" max="2" width="14.33203125" style="3" customWidth="1"/>
    <col min="3" max="3" width="32.33203125" style="3" customWidth="1"/>
    <col min="4" max="4" width="14.33203125" style="3" customWidth="1"/>
    <col min="5" max="5" width="14.33203125" style="2" customWidth="1"/>
    <col min="6" max="10" width="21.9140625" style="3" customWidth="1"/>
    <col min="11" max="16384" width="9.08203125" style="2"/>
  </cols>
  <sheetData>
    <row r="1" spans="1:10" ht="15">
      <c r="A1" s="13" t="s">
        <v>10</v>
      </c>
      <c r="B1" s="13" t="s">
        <v>11</v>
      </c>
      <c r="C1" s="13" t="s">
        <v>12</v>
      </c>
      <c r="D1" s="13" t="s">
        <v>13</v>
      </c>
    </row>
    <row r="2" spans="1:10" s="4" customFormat="1" ht="26.25" customHeight="1">
      <c r="A2" s="1">
        <v>2026</v>
      </c>
      <c r="B2" s="1" t="s">
        <v>18</v>
      </c>
      <c r="C2" s="1" t="s">
        <v>17</v>
      </c>
      <c r="D2" s="1"/>
      <c r="F2" s="5"/>
      <c r="G2" s="5"/>
      <c r="H2" s="5"/>
      <c r="I2" s="5"/>
      <c r="J2" s="5"/>
    </row>
    <row r="3" spans="1:10" ht="17.25" customHeight="1">
      <c r="F3" s="14" t="s">
        <v>4</v>
      </c>
      <c r="G3" s="14" t="s">
        <v>5</v>
      </c>
      <c r="H3" s="14" t="s">
        <v>6</v>
      </c>
      <c r="I3" s="14" t="s">
        <v>7</v>
      </c>
      <c r="J3" s="14" t="s">
        <v>8</v>
      </c>
    </row>
    <row r="4" spans="1:10" s="20" customFormat="1" ht="39" customHeight="1" thickBot="1">
      <c r="A4" s="19"/>
      <c r="C4" s="19"/>
      <c r="D4" s="19"/>
      <c r="F4" s="18" t="s">
        <v>42</v>
      </c>
      <c r="G4" s="18" t="s">
        <v>43</v>
      </c>
      <c r="H4" s="18" t="s">
        <v>44</v>
      </c>
      <c r="I4" s="18" t="s">
        <v>45</v>
      </c>
      <c r="J4" s="18" t="s">
        <v>9</v>
      </c>
    </row>
    <row r="5" spans="1:10" ht="23.25" customHeight="1" thickBot="1">
      <c r="A5" s="6" t="s">
        <v>3</v>
      </c>
      <c r="B5" s="6" t="s">
        <v>2</v>
      </c>
      <c r="C5" s="7" t="s">
        <v>25</v>
      </c>
      <c r="D5" s="6" t="s">
        <v>0</v>
      </c>
      <c r="E5" s="8" t="s">
        <v>1</v>
      </c>
      <c r="F5" s="9" t="s">
        <v>26</v>
      </c>
      <c r="G5" s="12" t="s">
        <v>26</v>
      </c>
      <c r="H5" s="9" t="s">
        <v>26</v>
      </c>
      <c r="I5" s="9" t="s">
        <v>26</v>
      </c>
      <c r="J5" s="12" t="s">
        <v>26</v>
      </c>
    </row>
    <row r="6" spans="1:10" ht="12">
      <c r="A6" s="3">
        <v>1</v>
      </c>
      <c r="B6" s="3">
        <v>25</v>
      </c>
      <c r="C6" s="2" t="s">
        <v>22</v>
      </c>
      <c r="D6" s="3" t="s">
        <v>47</v>
      </c>
      <c r="E6" s="10">
        <f t="shared" ref="E6:E15" si="0">SUM(F6:J6)</f>
        <v>194</v>
      </c>
      <c r="F6" s="3">
        <v>50</v>
      </c>
      <c r="G6" s="3">
        <v>42</v>
      </c>
      <c r="H6" s="22"/>
      <c r="I6" s="3">
        <v>60</v>
      </c>
      <c r="J6" s="3">
        <v>42</v>
      </c>
    </row>
    <row r="7" spans="1:10" ht="12">
      <c r="A7" s="3">
        <f>A6+1</f>
        <v>2</v>
      </c>
      <c r="B7" s="3">
        <v>41</v>
      </c>
      <c r="C7" s="2" t="s">
        <v>33</v>
      </c>
      <c r="D7" s="3" t="s">
        <v>47</v>
      </c>
      <c r="E7" s="10">
        <f t="shared" si="0"/>
        <v>186</v>
      </c>
      <c r="F7" s="3">
        <v>60</v>
      </c>
      <c r="G7" s="3">
        <v>60</v>
      </c>
      <c r="H7" s="22"/>
      <c r="I7" s="3">
        <v>42</v>
      </c>
      <c r="J7" s="3">
        <v>24</v>
      </c>
    </row>
    <row r="8" spans="1:10" ht="12">
      <c r="A8" s="3">
        <f t="shared" ref="A8:A15" si="1">A7+1</f>
        <v>3</v>
      </c>
      <c r="B8" s="3">
        <v>5</v>
      </c>
      <c r="C8" s="2" t="s">
        <v>54</v>
      </c>
      <c r="D8" s="3" t="s">
        <v>48</v>
      </c>
      <c r="E8" s="10">
        <f t="shared" si="0"/>
        <v>178</v>
      </c>
      <c r="F8" s="3">
        <v>42</v>
      </c>
      <c r="G8" s="3">
        <v>50</v>
      </c>
      <c r="H8" s="22"/>
      <c r="I8" s="3">
        <v>36</v>
      </c>
      <c r="J8" s="3">
        <v>50</v>
      </c>
    </row>
    <row r="9" spans="1:10" ht="12">
      <c r="A9" s="3">
        <f t="shared" si="1"/>
        <v>4</v>
      </c>
      <c r="B9" s="3">
        <v>62</v>
      </c>
      <c r="C9" s="2" t="s">
        <v>38</v>
      </c>
      <c r="D9" s="3" t="s">
        <v>47</v>
      </c>
      <c r="E9" s="10">
        <f t="shared" si="0"/>
        <v>150</v>
      </c>
      <c r="F9" s="3">
        <v>22</v>
      </c>
      <c r="G9" s="3">
        <v>36</v>
      </c>
      <c r="H9" s="22"/>
      <c r="I9" s="3">
        <v>32</v>
      </c>
      <c r="J9" s="3">
        <v>60</v>
      </c>
    </row>
    <row r="10" spans="1:10" ht="12">
      <c r="A10" s="3">
        <f t="shared" si="1"/>
        <v>5</v>
      </c>
      <c r="B10" s="3">
        <v>44</v>
      </c>
      <c r="C10" s="2" t="s">
        <v>62</v>
      </c>
      <c r="D10" s="3" t="s">
        <v>47</v>
      </c>
      <c r="E10" s="10">
        <f t="shared" si="0"/>
        <v>150</v>
      </c>
      <c r="F10" s="3">
        <v>36</v>
      </c>
      <c r="G10" s="21">
        <v>32</v>
      </c>
      <c r="H10" s="22"/>
      <c r="I10" s="3">
        <v>50</v>
      </c>
      <c r="J10" s="3">
        <v>32</v>
      </c>
    </row>
    <row r="11" spans="1:10" ht="12">
      <c r="A11" s="3">
        <f t="shared" si="1"/>
        <v>6</v>
      </c>
      <c r="B11" s="3">
        <v>770</v>
      </c>
      <c r="C11" s="2" t="s">
        <v>55</v>
      </c>
      <c r="D11" s="3" t="s">
        <v>36</v>
      </c>
      <c r="E11" s="10">
        <f t="shared" si="0"/>
        <v>76</v>
      </c>
      <c r="F11" s="3">
        <v>32</v>
      </c>
      <c r="G11" s="3">
        <v>22</v>
      </c>
      <c r="H11" s="22"/>
      <c r="I11" s="3">
        <v>22</v>
      </c>
    </row>
    <row r="12" spans="1:10" ht="12">
      <c r="A12" s="3">
        <f t="shared" si="1"/>
        <v>7</v>
      </c>
      <c r="B12" s="3">
        <v>14</v>
      </c>
      <c r="C12" s="2" t="s">
        <v>60</v>
      </c>
      <c r="D12" s="3" t="s">
        <v>47</v>
      </c>
      <c r="E12" s="10">
        <f t="shared" si="0"/>
        <v>76</v>
      </c>
      <c r="G12" s="3">
        <v>20</v>
      </c>
      <c r="H12" s="22"/>
      <c r="I12" s="3">
        <v>28</v>
      </c>
      <c r="J12" s="3">
        <v>28</v>
      </c>
    </row>
    <row r="13" spans="1:10">
      <c r="A13" s="3">
        <f t="shared" si="1"/>
        <v>8</v>
      </c>
      <c r="B13" s="3">
        <v>13</v>
      </c>
      <c r="C13" s="2" t="s">
        <v>56</v>
      </c>
      <c r="D13" s="3" t="s">
        <v>47</v>
      </c>
      <c r="E13" s="10">
        <f t="shared" si="0"/>
        <v>76</v>
      </c>
      <c r="F13" s="3">
        <v>28</v>
      </c>
      <c r="G13" s="3">
        <v>28</v>
      </c>
      <c r="H13" s="22"/>
      <c r="I13" s="3">
        <v>20</v>
      </c>
    </row>
    <row r="14" spans="1:10">
      <c r="A14" s="3">
        <f t="shared" si="1"/>
        <v>9</v>
      </c>
      <c r="B14" s="3">
        <v>880</v>
      </c>
      <c r="C14" s="2" t="s">
        <v>57</v>
      </c>
      <c r="D14" s="3" t="s">
        <v>36</v>
      </c>
      <c r="E14" s="10">
        <f t="shared" si="0"/>
        <v>72</v>
      </c>
      <c r="F14" s="3">
        <v>24</v>
      </c>
      <c r="G14" s="3">
        <v>24</v>
      </c>
      <c r="H14" s="22"/>
      <c r="I14" s="3">
        <v>24</v>
      </c>
    </row>
    <row r="15" spans="1:10">
      <c r="A15" s="3">
        <f t="shared" si="1"/>
        <v>10</v>
      </c>
      <c r="B15" s="3">
        <v>83</v>
      </c>
      <c r="C15" s="2" t="s">
        <v>66</v>
      </c>
      <c r="D15" s="3" t="s">
        <v>47</v>
      </c>
      <c r="E15" s="10">
        <f t="shared" si="0"/>
        <v>36</v>
      </c>
      <c r="H15" s="22"/>
      <c r="J15" s="3">
        <v>36</v>
      </c>
    </row>
    <row r="17" spans="1:7">
      <c r="F17" s="15" t="s">
        <v>27</v>
      </c>
      <c r="G17" s="16" t="s">
        <v>28</v>
      </c>
    </row>
    <row r="18" spans="1:7">
      <c r="F18" s="15" t="s">
        <v>29</v>
      </c>
      <c r="G18" s="16" t="s">
        <v>30</v>
      </c>
    </row>
    <row r="19" spans="1:7">
      <c r="F19" s="15" t="s">
        <v>31</v>
      </c>
      <c r="G19" s="16" t="s">
        <v>32</v>
      </c>
    </row>
    <row r="20" spans="1:7">
      <c r="A20" s="2"/>
    </row>
    <row r="29" spans="1:7">
      <c r="A29" s="2"/>
    </row>
    <row r="38" spans="1:1">
      <c r="A38" s="2"/>
    </row>
    <row r="47" spans="1:1">
      <c r="A47" s="2"/>
    </row>
    <row r="56" spans="1:1">
      <c r="A56" s="2"/>
    </row>
    <row r="65" spans="1:1">
      <c r="A65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BTC3</vt:lpstr>
      <vt:lpstr>BTC2</vt:lpstr>
      <vt:lpstr>BTC1</vt:lpstr>
      <vt:lpstr>BMW Turbo</vt:lpstr>
      <vt:lpstr>BMW 325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Jānis Ducmanis</dc:creator>
  <cp:lastModifiedBy>User</cp:lastModifiedBy>
  <dcterms:created xsi:type="dcterms:W3CDTF">2025-05-06T06:24:24Z</dcterms:created>
  <dcterms:modified xsi:type="dcterms:W3CDTF">2026-10-27T12:37:24Z</dcterms:modified>
</cp:coreProperties>
</file>