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ea-my.sharepoint.com/personal/renate_zakrepska_atea_com/Documents/Desktop/MR/Amata 2021/"/>
    </mc:Choice>
  </mc:AlternateContent>
  <xr:revisionPtr revIDLastSave="545" documentId="11_6452037BDE15ED9850B439A97BDF227BB9FE33CB" xr6:coauthVersionLast="47" xr6:coauthVersionMax="47" xr10:uidLastSave="{AA0491F8-CD6D-42F1-9146-CA3CE712F1D5}"/>
  <bookViews>
    <workbookView xWindow="-110" yWindow="-110" windowWidth="19420" windowHeight="10420" xr2:uid="{00000000-000D-0000-FFFF-FFFF00000000}"/>
  </bookViews>
  <sheets>
    <sheet name="Individuālā ieskaite" sheetId="2" r:id="rId1"/>
    <sheet name="Komandu aprēķins" sheetId="1" r:id="rId2"/>
    <sheet name="Komandu apbalvojamie" sheetId="3" r:id="rId3"/>
  </sheets>
  <definedNames>
    <definedName name="_xlnm._FilterDatabase" localSheetId="0" hidden="1">'Individuālā ieskaite'!$A$12:$M$123</definedName>
    <definedName name="_xlnm._FilterDatabase" localSheetId="2" hidden="1">'Komandu apbalvojamie'!$A$10:$C$10</definedName>
    <definedName name="_xlnm._FilterDatabase" localSheetId="1" hidden="1">'Komandu aprēķins'!$I$1:$K$10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61" i="1"/>
  <c r="F54" i="1"/>
  <c r="F46" i="1"/>
  <c r="F39" i="1"/>
  <c r="F32" i="1"/>
  <c r="F25" i="1"/>
  <c r="F18" i="1"/>
  <c r="F11" i="1"/>
</calcChain>
</file>

<file path=xl/sharedStrings.xml><?xml version="1.0" encoding="utf-8"?>
<sst xmlns="http://schemas.openxmlformats.org/spreadsheetml/2006/main" count="474" uniqueCount="219">
  <si>
    <t>Komanda</t>
  </si>
  <si>
    <t>Punkti</t>
  </si>
  <si>
    <t>Vieta</t>
  </si>
  <si>
    <t>Ekipāža</t>
  </si>
  <si>
    <t>Nr</t>
  </si>
  <si>
    <t>Klase</t>
  </si>
  <si>
    <t>4WD+</t>
  </si>
  <si>
    <t>Punkti kopā:</t>
  </si>
  <si>
    <t>2WD Rookie</t>
  </si>
  <si>
    <t>Kristaps Laipnieks / Kārlis Jansons</t>
  </si>
  <si>
    <t>Raimonds Dūcis / Elvis Špehts</t>
  </si>
  <si>
    <t>4WD</t>
  </si>
  <si>
    <t>Andris Ozols / Edgars Dedumets</t>
  </si>
  <si>
    <t>Kristaps Drozdovs / Lauris Kārkliņš</t>
  </si>
  <si>
    <t>4WD Rookie</t>
  </si>
  <si>
    <t>Gvido Rozenblūms / Indulis Kalniņš</t>
  </si>
  <si>
    <t>2WD</t>
  </si>
  <si>
    <t>DNF</t>
  </si>
  <si>
    <t>Racing Animal Rally Team</t>
  </si>
  <si>
    <t>Artūrs Soboņs / Andis Zīlīte</t>
  </si>
  <si>
    <t>Miks Ķenavs / Kristaps Skrodis</t>
  </si>
  <si>
    <t>Dāvis Leitis / Guntis Lakstīgala</t>
  </si>
  <si>
    <t>Nr.</t>
  </si>
  <si>
    <t>Auto</t>
  </si>
  <si>
    <t>Sodi</t>
  </si>
  <si>
    <t>Kopā</t>
  </si>
  <si>
    <t>Vieta klasē</t>
  </si>
  <si>
    <t>Subaru Impreza</t>
  </si>
  <si>
    <t>OPEN 4WD</t>
  </si>
  <si>
    <t>Audi A4</t>
  </si>
  <si>
    <t>Can-Am Maverick X3</t>
  </si>
  <si>
    <t>Buggy</t>
  </si>
  <si>
    <t>Subaru Impreza GT</t>
  </si>
  <si>
    <t>BMW</t>
  </si>
  <si>
    <t>Atis Gromovs / Kristers Blūms</t>
  </si>
  <si>
    <t>Audi</t>
  </si>
  <si>
    <t>Renault Clio</t>
  </si>
  <si>
    <t>Honda CRX</t>
  </si>
  <si>
    <t>Kaspars Tiders / Katrīna Ieva Gabaliņa</t>
  </si>
  <si>
    <t>Honda Civic</t>
  </si>
  <si>
    <t>OPEN 2WD</t>
  </si>
  <si>
    <t>Kristaps Skuja / Artis Kļava</t>
  </si>
  <si>
    <t>Kaspars Sloka / Oskars Sukurs</t>
  </si>
  <si>
    <t>BMW 328</t>
  </si>
  <si>
    <t>Māris Purvēns / Guntars Mucenieks</t>
  </si>
  <si>
    <t>Citroën Saxo</t>
  </si>
  <si>
    <t>Arvis Āboliņš / Artūrs Vilciņš</t>
  </si>
  <si>
    <t>VW Golf</t>
  </si>
  <si>
    <t>Opel Corsa</t>
  </si>
  <si>
    <t>Ford Focus</t>
  </si>
  <si>
    <t>Kaspars Purvēns / Māris Kučinskis</t>
  </si>
  <si>
    <t>BMW 320</t>
  </si>
  <si>
    <t>Uģis Fogels / Dāvis Fogels</t>
  </si>
  <si>
    <t>Jānis Šteinbergs / Reinis Kļaviņš</t>
  </si>
  <si>
    <t>Mitsubishi Colt</t>
  </si>
  <si>
    <t>Jānis Paste / Pēteris Smukulis</t>
  </si>
  <si>
    <t>VAZ 2108</t>
  </si>
  <si>
    <t>BMW 325</t>
  </si>
  <si>
    <t>Kristaps Priedīte / Aivis Bērziņš</t>
  </si>
  <si>
    <t>Jānis Sloka / Toms Žentiņš</t>
  </si>
  <si>
    <t>Citroën C2</t>
  </si>
  <si>
    <t>Ingus Kazulis / Klāvs Zambergs</t>
  </si>
  <si>
    <t>Krists Umulis / Artūrs Bērziņš</t>
  </si>
  <si>
    <t>Citroen Xsara</t>
  </si>
  <si>
    <t>Māris Dunda / Marita Bajarune</t>
  </si>
  <si>
    <t>VW Corrado</t>
  </si>
  <si>
    <t>Citroen C2</t>
  </si>
  <si>
    <t>Edgars Eltermanis / Arvīds Krastiņš</t>
  </si>
  <si>
    <t>Ford Escort</t>
  </si>
  <si>
    <t>Pontiac 1000</t>
  </si>
  <si>
    <t>Mitsubishi Lancer Evo</t>
  </si>
  <si>
    <t>Mārtiņš Ķikusts / Raitis Ķikusts</t>
  </si>
  <si>
    <t>Subaru</t>
  </si>
  <si>
    <t>Rihards Broničs / Mārcis Grinciuns</t>
  </si>
  <si>
    <t>Kalvis Blūms / Ralfs Lipstoks</t>
  </si>
  <si>
    <t>Sendija Piļka / Agnese Patmalniece</t>
  </si>
  <si>
    <t>BMW 323ti</t>
  </si>
  <si>
    <t>Kārlis Roziņš / Mārcis Dzenis</t>
  </si>
  <si>
    <t>Honda Civic Type-R</t>
  </si>
  <si>
    <t>Jānis Stūris / Aigars Lansbergs</t>
  </si>
  <si>
    <t>Eduards Cipruss / Kristaps Eduards Niedre</t>
  </si>
  <si>
    <t>Arnis Blūmfelds / Kārlis Eberhards</t>
  </si>
  <si>
    <t>Komandu kopvērtējums</t>
  </si>
  <si>
    <t>Džannijs Kļaviņš / Daniels Muzikants-Spēlmanis</t>
  </si>
  <si>
    <t>Roberts Loķis / Kaspars Grīva</t>
  </si>
  <si>
    <t>Raivis Balodis / Ģirts Kārkliņš</t>
  </si>
  <si>
    <t>Nauris Klāviņš / Edgars Cietvīrs</t>
  </si>
  <si>
    <t>Roberts Pudulis / Kristaps Bērziņš</t>
  </si>
  <si>
    <t>Ģirts Vītiņš / Daniels Jānis Justs</t>
  </si>
  <si>
    <t>Agate Kristena Krieviņa / Modris Krieviņš</t>
  </si>
  <si>
    <t>BMW 318</t>
  </si>
  <si>
    <t>Aigars Laurinovičs / Lauris Gomanis</t>
  </si>
  <si>
    <t>Kaspars Lubūzis / Ivars Skujiņš</t>
  </si>
  <si>
    <t>Kristaps Dzīvītis / Māris Egle</t>
  </si>
  <si>
    <t>Jānis Liepa / Agnis Cibuks</t>
  </si>
  <si>
    <t>Raimonds Ērglis / Mikus Martinsons</t>
  </si>
  <si>
    <t>Audi 90 quattro</t>
  </si>
  <si>
    <t>Mārtiņš Larionovs / Oskars Līdaks</t>
  </si>
  <si>
    <t>Gatis Ābelītis / Indulis Sloka</t>
  </si>
  <si>
    <t>Kristaps Umaņecs / Ivars Cekuls</t>
  </si>
  <si>
    <t>Elmārs Aukšmuksts / Renita Aukšmukste</t>
  </si>
  <si>
    <t>Reinis Trūps / Ēriks Kursišs</t>
  </si>
  <si>
    <t>Kristaps Elstiņš / Roberts Veismanis</t>
  </si>
  <si>
    <t>Ainārs Igaveņš / Ralfs Igaveņš</t>
  </si>
  <si>
    <t>Kristers Lazda / Edgars Ernšteins</t>
  </si>
  <si>
    <t>Matīss Ralfs Putniņš / Armands Jugans</t>
  </si>
  <si>
    <t>Kristers Krauze / Gatis Felšs</t>
  </si>
  <si>
    <t>Edvards Bērzups / Dainis Krauja</t>
  </si>
  <si>
    <t>Ilja Zakmans / Estere Zakmane</t>
  </si>
  <si>
    <t>Reinis Vilkaitis / Inga Barkāne</t>
  </si>
  <si>
    <t>BMW 325i</t>
  </si>
  <si>
    <t>Ričards Lapiņš / Ainārs Kalniņš</t>
  </si>
  <si>
    <t>BMW 330</t>
  </si>
  <si>
    <t>Edgars Bērziņš / Kristaps Brīdaks</t>
  </si>
  <si>
    <t>Juniori</t>
  </si>
  <si>
    <t>Kristaps Lāms / Jānis Melnis</t>
  </si>
  <si>
    <t>Eduards Lasmanis / Kaspars Dubavs</t>
  </si>
  <si>
    <t>Renault Clio Sport</t>
  </si>
  <si>
    <t>Ojārs Avotiņš / Ivo Beitiks</t>
  </si>
  <si>
    <t>Iveta Laucina / Salvis Vanags</t>
  </si>
  <si>
    <t>Rūdis Rēderis / Armīns Poliņš</t>
  </si>
  <si>
    <t>Ģirts Feodorovs / Modris Feodorovs</t>
  </si>
  <si>
    <t>Gunvaldis Vēsmiņš / Andris Skrebelis</t>
  </si>
  <si>
    <t>Jānis Hāns / Agnese Hāne</t>
  </si>
  <si>
    <t>Armands Keišs / Tomass Keišs</t>
  </si>
  <si>
    <t>Subaru Impreza STI</t>
  </si>
  <si>
    <t>Zandis Memrikovs / Agris Purkalns</t>
  </si>
  <si>
    <t>Oskars Stepans / Normunds Sitniks</t>
  </si>
  <si>
    <t>Toms Mežulis / Jānis Vītols</t>
  </si>
  <si>
    <t>KNautosprint</t>
  </si>
  <si>
    <t>Andris Spilva/ Mārtiņš Krieviņš</t>
  </si>
  <si>
    <t>Ints Jeršovs/ Kitija Jeršova</t>
  </si>
  <si>
    <t>Racing Flow</t>
  </si>
  <si>
    <t>“RKS Talsi”</t>
  </si>
  <si>
    <t>T21 / BLi Rallija Komanda</t>
  </si>
  <si>
    <t>MOO RACING TEAM</t>
  </si>
  <si>
    <t>Rihards Spole / Mārtiņš Tērauds</t>
  </si>
  <si>
    <t>"Millers Motorsport"</t>
  </si>
  <si>
    <t>www.buy-solutions.com</t>
  </si>
  <si>
    <t>Gatis Ābelītis/Indulis Sloka</t>
  </si>
  <si>
    <t>Agate Kristena Krieviņa/Modris Krieviņš</t>
  </si>
  <si>
    <t>DNS</t>
  </si>
  <si>
    <t>Roberts Loķis/Kaspars Grīva</t>
  </si>
  <si>
    <t>Kristaps Telle/Oskars Pugovičš</t>
  </si>
  <si>
    <t>Sandis Laukšteins/Lauris Ozols</t>
  </si>
  <si>
    <t>Open 4WD</t>
  </si>
  <si>
    <t>Minirallijs "Amata 2021"</t>
  </si>
  <si>
    <t>BLAST.LV RACING TEAM</t>
  </si>
  <si>
    <t>SS1 - DataMed</t>
  </si>
  <si>
    <t>SS2 - Auto 59</t>
  </si>
  <si>
    <t>SS3 - Tolmets Vidzeme</t>
  </si>
  <si>
    <t>SS4 - Metālu Pasaule</t>
  </si>
  <si>
    <t>SS5 - Amata</t>
  </si>
  <si>
    <t>Andris Spilva / Mārtiņš Krieviņš</t>
  </si>
  <si>
    <t>Agris Trops / Artis Priedītis</t>
  </si>
  <si>
    <t>BMW 316</t>
  </si>
  <si>
    <t>Aigars Upītis / Mikus Villerušs</t>
  </si>
  <si>
    <t>BMW 118</t>
  </si>
  <si>
    <t>Andris Korčagins / Askolds Altenburgs</t>
  </si>
  <si>
    <t>Andis Ūpis / Guntis Justaments</t>
  </si>
  <si>
    <t>Iļja Zakmans / Estere Zakmane</t>
  </si>
  <si>
    <t>Mitsubishi Lancer Evo X</t>
  </si>
  <si>
    <t>Thomas Martens / Mikko Lukka</t>
  </si>
  <si>
    <t>Ford Fiesta R2</t>
  </si>
  <si>
    <t>Ingus Didrihsons / Jānis Jakovļevs</t>
  </si>
  <si>
    <t>Honda</t>
  </si>
  <si>
    <t>Ford Puma</t>
  </si>
  <si>
    <t>Jurgis Meisters / Guntis Slaidiņš</t>
  </si>
  <si>
    <t>Mitsubishi Evolution</t>
  </si>
  <si>
    <t>Ralfs Zeibots / Kristiāns Zeibots</t>
  </si>
  <si>
    <t>Ford Sierra</t>
  </si>
  <si>
    <t>Fabio Schwarz / Dennis Zenz</t>
  </si>
  <si>
    <t>Ford Fiesta Rally4</t>
  </si>
  <si>
    <t>Alvis Sīlis / Silva Artimoviča</t>
  </si>
  <si>
    <t>VW Jetta</t>
  </si>
  <si>
    <t>Gints Cēlājs / Toms Freibergs</t>
  </si>
  <si>
    <t>Mārtiņš Beriņš / Jānis Volbergs</t>
  </si>
  <si>
    <t>Mārtiņš Ločmelis / Emīls Blūms</t>
  </si>
  <si>
    <t>Andris Kupčs / Pēteris Dūka</t>
  </si>
  <si>
    <t>Andris Melngāršs / Rivo Cincis</t>
  </si>
  <si>
    <t>Mitsubishi</t>
  </si>
  <si>
    <t>Mikus Grantiņš / Aldis Hanzens</t>
  </si>
  <si>
    <t>Mitsubishi Lancer Evo VII</t>
  </si>
  <si>
    <t>Atis Ozoliņš / Jānis Sniedzans</t>
  </si>
  <si>
    <t>Jānis Andersons / Mairis Gelsbergs</t>
  </si>
  <si>
    <t>Sandis Laukšteins / Ingars Smaižis</t>
  </si>
  <si>
    <t>Renārs Lepiksons / Ainars Šteinbergs</t>
  </si>
  <si>
    <t>Viesturs Vilmuts / Toms Tipāns</t>
  </si>
  <si>
    <t>Bmw</t>
  </si>
  <si>
    <t>Ints Jeršovs / Kitija Jeršova</t>
  </si>
  <si>
    <t>Rolands Puravs / Ingars Sakne</t>
  </si>
  <si>
    <t>Can-Am Maverick X3 XRS</t>
  </si>
  <si>
    <t>Kristaps Telle / Mārtiņš Kalējs</t>
  </si>
  <si>
    <t>Toyota Corolla</t>
  </si>
  <si>
    <t>Jānis Irbe / Jānis Irbe</t>
  </si>
  <si>
    <t>Subaru Legacy</t>
  </si>
  <si>
    <t>Bmw 330D</t>
  </si>
  <si>
    <t>Elgars Širaks / Andris Lapiņš</t>
  </si>
  <si>
    <t>Gints Lapsa / Kaspars Linde</t>
  </si>
  <si>
    <t>Jānis Jursons / Mareks Kozlovskis</t>
  </si>
  <si>
    <t>Oskars Pavars / Nauris Zavickis</t>
  </si>
  <si>
    <t>Klavs Ezerins / Guntars Žukovskis</t>
  </si>
  <si>
    <t>Lauris Neilands / Jānis Vējiņš</t>
  </si>
  <si>
    <t>Kristaps Dukaļskis / Dāvis Mangalis</t>
  </si>
  <si>
    <t>Andis Auniņš / Roberts Rūniks</t>
  </si>
  <si>
    <t>Aleksandrs Grīva / Jānis Veilands</t>
  </si>
  <si>
    <t>Gusts Pikša / Kristaps Pļaviņš</t>
  </si>
  <si>
    <t>Pablo Sarrazin / Geoffrey Combe</t>
  </si>
  <si>
    <t>Peugeot 208 R2</t>
  </si>
  <si>
    <t>Jānis Ruska / Rihards Bitels</t>
  </si>
  <si>
    <t>Ralfs Sirmacis / Māris Kulšs</t>
  </si>
  <si>
    <t>Mārtiņš Ločmelis/ Emīls Blūms</t>
  </si>
  <si>
    <t>Reinis Vilkaitis/Inga Barkāne</t>
  </si>
  <si>
    <t>Jānis Švirevičs / Sandra Igovena</t>
  </si>
  <si>
    <t>Roberts B39:B40/Kaspars Grīva</t>
  </si>
  <si>
    <t>Kristaps Laipnieks/ Kārlis Jansons</t>
  </si>
  <si>
    <t xml:space="preserve">Reinis Trūps/ Ēriks Kursišs	</t>
  </si>
  <si>
    <t>Raimonds Dūcis/ Elvis Špehts</t>
  </si>
  <si>
    <t>Oficiālie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</si>
</sst>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0" xfId="0" applyNumberForma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164" fontId="0" fillId="0" borderId="1" xfId="0" applyNumberFormat="1" applyBorder="1"/>
    <xf numFmtId="47" fontId="0" fillId="0" borderId="1" xfId="0" applyNumberFormat="1" applyBorder="1"/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539750</xdr:colOff>
      <xdr:row>1</xdr:row>
      <xdr:rowOff>71476</xdr:rowOff>
    </xdr:from>
    <xdr:to>
      <xdr:col>8</xdr:col>
      <xdr:colOff>973022</xdr:colOff>
      <xdr:row>10</xdr:row>
      <xdr:rowOff>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830AA7-6459-4A11-A289-C3A7E104C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254039"/>
          <a:ext cx="3198168" cy="1841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520700</xdr:colOff>
      <xdr:row>2</xdr:row>
      <xdr:rowOff>144360</xdr:rowOff>
    </xdr:from>
    <xdr:to>
      <xdr:col>2</xdr:col>
      <xdr:colOff>239068</xdr:colOff>
      <xdr:row>8</xdr:row>
      <xdr:rowOff>82576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41B5ED-7FC0-4AD3-8BAD-CA04F74F5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700" y="773010"/>
          <a:ext cx="2340918" cy="1347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51"/>
  <sheetViews>
    <sheetView tabSelected="1" zoomScale="60" zoomScaleNormal="60" workbookViewId="0">
      <selection activeCell="C7" sqref="C7"/>
    </sheetView>
  </sheetViews>
  <sheetFormatPr defaultRowHeight="14.5" x14ac:dyDescent="0.35"/>
  <cols>
    <col min="1" max="1" width="9.453125" style="8" customWidth="1"/>
    <col min="2" max="2" width="40.54296875" style="8" bestFit="1" customWidth="1"/>
    <col min="3" max="3" width="25.7265625" style="8" bestFit="1" customWidth="1"/>
    <col min="4" max="4" width="13.81640625" style="8" customWidth="1"/>
    <col min="5" max="5" width="15.90625" style="14" customWidth="1"/>
    <col min="6" max="6" width="17.7265625" style="14" customWidth="1"/>
    <col min="7" max="7" width="21.26953125" style="14" customWidth="1"/>
    <col min="8" max="8" width="18.36328125" style="14" bestFit="1" customWidth="1"/>
    <col min="9" max="9" width="14.36328125" style="14" customWidth="1"/>
    <col min="10" max="10" width="11.1796875" style="14" customWidth="1"/>
    <col min="11" max="11" width="14.26953125" style="14" bestFit="1" customWidth="1"/>
    <col min="12" max="12" width="8.81640625" style="14" customWidth="1"/>
    <col min="13" max="13" width="11.08984375" style="8" customWidth="1"/>
  </cols>
  <sheetData>
    <row r="3" spans="1:13" ht="31" x14ac:dyDescent="0.7">
      <c r="A3" s="21" t="s">
        <v>146</v>
      </c>
      <c r="B3" s="21"/>
    </row>
    <row r="4" spans="1:13" ht="18.5" x14ac:dyDescent="0.45">
      <c r="A4" s="18" t="s">
        <v>218</v>
      </c>
      <c r="B4" s="18"/>
    </row>
    <row r="12" spans="1:13" s="17" customFormat="1" x14ac:dyDescent="0.35">
      <c r="A12" s="15" t="s">
        <v>22</v>
      </c>
      <c r="B12" s="16" t="s">
        <v>3</v>
      </c>
      <c r="C12" s="15" t="s">
        <v>23</v>
      </c>
      <c r="D12" s="15" t="s">
        <v>5</v>
      </c>
      <c r="E12" s="16" t="s">
        <v>148</v>
      </c>
      <c r="F12" s="16" t="s">
        <v>149</v>
      </c>
      <c r="G12" s="16" t="s">
        <v>150</v>
      </c>
      <c r="H12" s="16" t="s">
        <v>151</v>
      </c>
      <c r="I12" s="16" t="s">
        <v>152</v>
      </c>
      <c r="J12" s="16" t="s">
        <v>24</v>
      </c>
      <c r="K12" s="16" t="s">
        <v>25</v>
      </c>
      <c r="L12" s="16" t="s">
        <v>2</v>
      </c>
      <c r="M12" s="16" t="s">
        <v>26</v>
      </c>
    </row>
    <row r="13" spans="1:13" x14ac:dyDescent="0.35">
      <c r="A13" s="2">
        <v>97</v>
      </c>
      <c r="B13" s="2" t="s">
        <v>74</v>
      </c>
      <c r="C13" s="2" t="s">
        <v>70</v>
      </c>
      <c r="D13" s="4" t="s">
        <v>6</v>
      </c>
      <c r="E13" s="19">
        <v>2.1180555555555553E-3</v>
      </c>
      <c r="F13" s="19">
        <v>2.2474537037037038E-3</v>
      </c>
      <c r="G13" s="19">
        <v>2.2118055555555558E-3</v>
      </c>
      <c r="H13" s="19">
        <v>2.0653935185185185E-3</v>
      </c>
      <c r="I13" s="19">
        <v>2.2574074074074072E-3</v>
      </c>
      <c r="J13" s="19">
        <v>2.3148148148148146E-4</v>
      </c>
      <c r="K13" s="19">
        <v>1.1132986111111111E-2</v>
      </c>
      <c r="L13" s="2">
        <v>1</v>
      </c>
      <c r="M13" s="2">
        <v>1</v>
      </c>
    </row>
    <row r="14" spans="1:13" x14ac:dyDescent="0.35">
      <c r="A14" s="2">
        <v>98</v>
      </c>
      <c r="B14" s="2" t="s">
        <v>177</v>
      </c>
      <c r="C14" s="2" t="s">
        <v>27</v>
      </c>
      <c r="D14" s="4" t="s">
        <v>6</v>
      </c>
      <c r="E14" s="19">
        <v>2.17662037037037E-3</v>
      </c>
      <c r="F14" s="19">
        <v>2.2659722222222222E-3</v>
      </c>
      <c r="G14" s="19">
        <v>2.3144675925925924E-3</v>
      </c>
      <c r="H14" s="19">
        <v>2.078009259259259E-3</v>
      </c>
      <c r="I14" s="19">
        <v>2.2391203703703705E-3</v>
      </c>
      <c r="J14" s="19">
        <v>2.3148148148148146E-4</v>
      </c>
      <c r="K14" s="19">
        <v>1.1305671296296296E-2</v>
      </c>
      <c r="L14" s="2">
        <v>2</v>
      </c>
      <c r="M14" s="2">
        <v>2</v>
      </c>
    </row>
    <row r="15" spans="1:13" x14ac:dyDescent="0.35">
      <c r="A15" s="2">
        <v>1</v>
      </c>
      <c r="B15" s="2" t="s">
        <v>190</v>
      </c>
      <c r="C15" s="2" t="s">
        <v>191</v>
      </c>
      <c r="D15" s="4" t="s">
        <v>31</v>
      </c>
      <c r="E15" s="19">
        <v>2.2572916666666666E-3</v>
      </c>
      <c r="F15" s="19">
        <v>2.3525462962962962E-3</v>
      </c>
      <c r="G15" s="19">
        <v>2.2729166666666666E-3</v>
      </c>
      <c r="H15" s="19">
        <v>2.2364583333333334E-3</v>
      </c>
      <c r="I15" s="19">
        <v>2.3692129629629632E-3</v>
      </c>
      <c r="J15" s="19">
        <v>0</v>
      </c>
      <c r="K15" s="19">
        <v>1.1488425925925925E-2</v>
      </c>
      <c r="L15" s="2">
        <v>3</v>
      </c>
      <c r="M15" s="2">
        <v>1</v>
      </c>
    </row>
    <row r="16" spans="1:13" x14ac:dyDescent="0.35">
      <c r="A16" s="2">
        <v>80</v>
      </c>
      <c r="B16" s="2" t="s">
        <v>85</v>
      </c>
      <c r="C16" s="2" t="s">
        <v>27</v>
      </c>
      <c r="D16" s="4" t="s">
        <v>14</v>
      </c>
      <c r="E16" s="19">
        <v>2.1722222222222225E-3</v>
      </c>
      <c r="F16" s="19">
        <v>2.3131944444444445E-3</v>
      </c>
      <c r="G16" s="19">
        <v>2.1770833333333334E-3</v>
      </c>
      <c r="H16" s="19">
        <v>2.1565972222222225E-3</v>
      </c>
      <c r="I16" s="19">
        <v>2.2752314814814818E-3</v>
      </c>
      <c r="J16" s="19">
        <v>4.6296296296296293E-4</v>
      </c>
      <c r="K16" s="19">
        <v>1.1557291666666665E-2</v>
      </c>
      <c r="L16" s="2">
        <v>4</v>
      </c>
      <c r="M16" s="2">
        <v>1</v>
      </c>
    </row>
    <row r="17" spans="1:13" x14ac:dyDescent="0.35">
      <c r="A17" s="2">
        <v>75</v>
      </c>
      <c r="B17" s="2" t="s">
        <v>93</v>
      </c>
      <c r="C17" s="2" t="s">
        <v>29</v>
      </c>
      <c r="D17" s="4" t="s">
        <v>11</v>
      </c>
      <c r="E17" s="19">
        <v>2.339351851851852E-3</v>
      </c>
      <c r="F17" s="19">
        <v>2.397685185185185E-3</v>
      </c>
      <c r="G17" s="19">
        <v>2.3421296296296293E-3</v>
      </c>
      <c r="H17" s="19">
        <v>2.2101851851851853E-3</v>
      </c>
      <c r="I17" s="19">
        <v>2.3447916666666665E-3</v>
      </c>
      <c r="J17" s="19">
        <v>0</v>
      </c>
      <c r="K17" s="19">
        <v>1.1634143518518518E-2</v>
      </c>
      <c r="L17" s="2">
        <v>5</v>
      </c>
      <c r="M17" s="2">
        <v>1</v>
      </c>
    </row>
    <row r="18" spans="1:13" x14ac:dyDescent="0.35">
      <c r="A18" s="2">
        <v>101</v>
      </c>
      <c r="B18" s="2" t="s">
        <v>71</v>
      </c>
      <c r="C18" s="2" t="s">
        <v>35</v>
      </c>
      <c r="D18" s="4" t="s">
        <v>6</v>
      </c>
      <c r="E18" s="19">
        <v>2.0655092592592596E-3</v>
      </c>
      <c r="F18" s="19">
        <v>2.2574074074074072E-3</v>
      </c>
      <c r="G18" s="19">
        <v>2.3184027777777777E-3</v>
      </c>
      <c r="H18" s="19">
        <v>2.0803240740740743E-3</v>
      </c>
      <c r="I18" s="19">
        <v>2.2420138888888889E-3</v>
      </c>
      <c r="J18" s="19">
        <v>6.9444444444444447E-4</v>
      </c>
      <c r="K18" s="19">
        <v>1.1658101851851852E-2</v>
      </c>
      <c r="L18" s="2">
        <v>6</v>
      </c>
      <c r="M18" s="2">
        <v>3</v>
      </c>
    </row>
    <row r="19" spans="1:13" x14ac:dyDescent="0.35">
      <c r="A19" s="2">
        <v>78</v>
      </c>
      <c r="B19" s="2" t="s">
        <v>189</v>
      </c>
      <c r="C19" s="2" t="s">
        <v>29</v>
      </c>
      <c r="D19" s="4" t="s">
        <v>11</v>
      </c>
      <c r="E19" s="19">
        <v>2.2979166666666669E-3</v>
      </c>
      <c r="F19" s="19">
        <v>2.4656249999999999E-3</v>
      </c>
      <c r="G19" s="19">
        <v>2.2743055555555555E-3</v>
      </c>
      <c r="H19" s="19">
        <v>2.2326388888888886E-3</v>
      </c>
      <c r="I19" s="19">
        <v>2.405324074074074E-3</v>
      </c>
      <c r="J19" s="19">
        <v>0</v>
      </c>
      <c r="K19" s="19">
        <v>1.1675810185185187E-2</v>
      </c>
      <c r="L19" s="2">
        <v>7</v>
      </c>
      <c r="M19" s="2">
        <v>2</v>
      </c>
    </row>
    <row r="20" spans="1:13" x14ac:dyDescent="0.35">
      <c r="A20" s="2">
        <v>50</v>
      </c>
      <c r="B20" s="2" t="s">
        <v>19</v>
      </c>
      <c r="C20" s="2" t="s">
        <v>69</v>
      </c>
      <c r="D20" s="4" t="s">
        <v>8</v>
      </c>
      <c r="E20" s="19">
        <v>2.2890046296296295E-3</v>
      </c>
      <c r="F20" s="19">
        <v>2.4656249999999999E-3</v>
      </c>
      <c r="G20" s="19">
        <v>2.2707175925925928E-3</v>
      </c>
      <c r="H20" s="19">
        <v>2.2679398148148146E-3</v>
      </c>
      <c r="I20" s="19">
        <v>2.4032407407407409E-3</v>
      </c>
      <c r="J20" s="19">
        <v>0</v>
      </c>
      <c r="K20" s="19">
        <v>1.1696527777777778E-2</v>
      </c>
      <c r="L20" s="2">
        <v>8</v>
      </c>
      <c r="M20" s="2">
        <v>1</v>
      </c>
    </row>
    <row r="21" spans="1:13" x14ac:dyDescent="0.35">
      <c r="A21" s="2">
        <v>106</v>
      </c>
      <c r="B21" s="2" t="s">
        <v>100</v>
      </c>
      <c r="C21" s="2" t="s">
        <v>72</v>
      </c>
      <c r="D21" s="4" t="s">
        <v>6</v>
      </c>
      <c r="E21" s="19">
        <v>2.4076388888888888E-3</v>
      </c>
      <c r="F21" s="19">
        <v>2.5269675925925924E-3</v>
      </c>
      <c r="G21" s="19">
        <v>2.2743055555555555E-3</v>
      </c>
      <c r="H21" s="19">
        <v>2.2128472222222224E-3</v>
      </c>
      <c r="I21" s="19">
        <v>2.3643518518518519E-3</v>
      </c>
      <c r="J21" s="19">
        <v>1.1574074074074073E-4</v>
      </c>
      <c r="K21" s="19">
        <v>1.1901851851851851E-2</v>
      </c>
      <c r="L21" s="2">
        <v>9</v>
      </c>
      <c r="M21" s="2">
        <v>4</v>
      </c>
    </row>
    <row r="22" spans="1:13" x14ac:dyDescent="0.35">
      <c r="A22" s="2">
        <v>76</v>
      </c>
      <c r="B22" s="2" t="s">
        <v>10</v>
      </c>
      <c r="C22" s="2" t="s">
        <v>29</v>
      </c>
      <c r="D22" s="4" t="s">
        <v>11</v>
      </c>
      <c r="E22" s="19">
        <v>2.302546296296296E-3</v>
      </c>
      <c r="F22" s="19">
        <v>2.5564814814814816E-3</v>
      </c>
      <c r="G22" s="19">
        <v>2.2256944444444446E-3</v>
      </c>
      <c r="H22" s="19">
        <v>2.4228009259259259E-3</v>
      </c>
      <c r="I22" s="19">
        <v>2.4189814814814816E-3</v>
      </c>
      <c r="J22" s="19">
        <v>0</v>
      </c>
      <c r="K22" s="19">
        <v>1.1926504629629631E-2</v>
      </c>
      <c r="L22" s="2">
        <v>10</v>
      </c>
      <c r="M22" s="2">
        <v>3</v>
      </c>
    </row>
    <row r="23" spans="1:13" x14ac:dyDescent="0.35">
      <c r="A23" s="2">
        <v>34</v>
      </c>
      <c r="B23" s="2" t="s">
        <v>15</v>
      </c>
      <c r="C23" s="2" t="s">
        <v>33</v>
      </c>
      <c r="D23" s="4" t="s">
        <v>16</v>
      </c>
      <c r="E23" s="19">
        <v>2.2317129629629627E-3</v>
      </c>
      <c r="F23" s="19">
        <v>2.4108796296296296E-3</v>
      </c>
      <c r="G23" s="19">
        <v>2.2938657407407408E-3</v>
      </c>
      <c r="H23" s="19">
        <v>2.2271990740740742E-3</v>
      </c>
      <c r="I23" s="19">
        <v>2.4246527777777777E-3</v>
      </c>
      <c r="J23" s="19">
        <v>3.4722222222222224E-4</v>
      </c>
      <c r="K23" s="19">
        <v>1.1935532407407407E-2</v>
      </c>
      <c r="L23" s="2">
        <v>11</v>
      </c>
      <c r="M23" s="2">
        <v>1</v>
      </c>
    </row>
    <row r="24" spans="1:13" x14ac:dyDescent="0.35">
      <c r="A24" s="2">
        <v>99</v>
      </c>
      <c r="B24" s="2" t="s">
        <v>167</v>
      </c>
      <c r="C24" s="2" t="s">
        <v>70</v>
      </c>
      <c r="D24" s="4" t="s">
        <v>6</v>
      </c>
      <c r="E24" s="19">
        <v>2.177777777777778E-3</v>
      </c>
      <c r="F24" s="19">
        <v>2.3678240740740738E-3</v>
      </c>
      <c r="G24" s="19">
        <v>2.1837962962962961E-3</v>
      </c>
      <c r="H24" s="19">
        <v>2.1730324074074078E-3</v>
      </c>
      <c r="I24" s="19">
        <v>2.2938657407407408E-3</v>
      </c>
      <c r="J24" s="19">
        <v>8.1018518518518516E-4</v>
      </c>
      <c r="K24" s="19">
        <v>1.2006481481481481E-2</v>
      </c>
      <c r="L24" s="2">
        <v>12</v>
      </c>
      <c r="M24" s="2">
        <v>5</v>
      </c>
    </row>
    <row r="25" spans="1:13" x14ac:dyDescent="0.35">
      <c r="A25" s="2">
        <v>2</v>
      </c>
      <c r="B25" s="2" t="s">
        <v>102</v>
      </c>
      <c r="C25" s="2" t="s">
        <v>30</v>
      </c>
      <c r="D25" s="4" t="s">
        <v>31</v>
      </c>
      <c r="E25" s="19">
        <v>2.2761574074074077E-3</v>
      </c>
      <c r="F25" s="19">
        <v>2.3962962962962961E-3</v>
      </c>
      <c r="G25" s="19">
        <v>2.3666666666666667E-3</v>
      </c>
      <c r="H25" s="19">
        <v>2.2136574074074077E-3</v>
      </c>
      <c r="I25" s="19">
        <v>2.4332175925925927E-3</v>
      </c>
      <c r="J25" s="19">
        <v>3.4722222222222224E-4</v>
      </c>
      <c r="K25" s="19">
        <v>1.2033217592592594E-2</v>
      </c>
      <c r="L25" s="2">
        <v>13</v>
      </c>
      <c r="M25" s="2">
        <v>2</v>
      </c>
    </row>
    <row r="26" spans="1:13" x14ac:dyDescent="0.35">
      <c r="A26" s="2">
        <v>100</v>
      </c>
      <c r="B26" s="2" t="s">
        <v>21</v>
      </c>
      <c r="C26" s="2" t="s">
        <v>27</v>
      </c>
      <c r="D26" s="4" t="s">
        <v>6</v>
      </c>
      <c r="E26" s="19">
        <v>2.2056712962962963E-3</v>
      </c>
      <c r="F26" s="19">
        <v>2.4298611111111114E-3</v>
      </c>
      <c r="G26" s="19">
        <v>2.1680555555555554E-3</v>
      </c>
      <c r="H26" s="19">
        <v>2.1975694444444443E-3</v>
      </c>
      <c r="I26" s="19">
        <v>2.2927083333333332E-3</v>
      </c>
      <c r="J26" s="19">
        <v>8.1018518518518516E-4</v>
      </c>
      <c r="K26" s="19">
        <v>1.2104050925925926E-2</v>
      </c>
      <c r="L26" s="2">
        <v>14</v>
      </c>
      <c r="M26" s="2">
        <v>6</v>
      </c>
    </row>
    <row r="27" spans="1:13" x14ac:dyDescent="0.35">
      <c r="A27" s="2">
        <v>51</v>
      </c>
      <c r="B27" s="2" t="s">
        <v>124</v>
      </c>
      <c r="C27" s="2" t="s">
        <v>196</v>
      </c>
      <c r="D27" s="4" t="s">
        <v>8</v>
      </c>
      <c r="E27" s="19">
        <v>2.4229166666666665E-3</v>
      </c>
      <c r="F27" s="19">
        <v>2.5559027777777776E-3</v>
      </c>
      <c r="G27" s="19">
        <v>2.3618055555555554E-3</v>
      </c>
      <c r="H27" s="19">
        <v>2.3278935185185186E-3</v>
      </c>
      <c r="I27" s="19">
        <v>2.5092592592592593E-3</v>
      </c>
      <c r="J27" s="19">
        <v>0</v>
      </c>
      <c r="K27" s="19">
        <v>1.2177777777777779E-2</v>
      </c>
      <c r="L27" s="2">
        <v>15</v>
      </c>
      <c r="M27" s="2">
        <v>2</v>
      </c>
    </row>
    <row r="28" spans="1:13" x14ac:dyDescent="0.35">
      <c r="A28" s="2">
        <v>33</v>
      </c>
      <c r="B28" s="2" t="s">
        <v>34</v>
      </c>
      <c r="C28" s="2" t="s">
        <v>33</v>
      </c>
      <c r="D28" s="4" t="s">
        <v>16</v>
      </c>
      <c r="E28" s="19">
        <v>2.3743055555555557E-3</v>
      </c>
      <c r="F28" s="19">
        <v>2.5335648148148149E-3</v>
      </c>
      <c r="G28" s="19">
        <v>2.3309027777777777E-3</v>
      </c>
      <c r="H28" s="19">
        <v>2.3552083333333333E-3</v>
      </c>
      <c r="I28" s="19">
        <v>2.5151620370370371E-3</v>
      </c>
      <c r="J28" s="19">
        <v>2.3148148148148146E-4</v>
      </c>
      <c r="K28" s="19">
        <v>1.2340624999999999E-2</v>
      </c>
      <c r="L28" s="2">
        <v>16</v>
      </c>
      <c r="M28" s="2">
        <v>2</v>
      </c>
    </row>
    <row r="29" spans="1:13" x14ac:dyDescent="0.35">
      <c r="A29" s="2">
        <v>109</v>
      </c>
      <c r="B29" s="2" t="s">
        <v>160</v>
      </c>
      <c r="C29" s="2" t="s">
        <v>161</v>
      </c>
      <c r="D29" s="4" t="s">
        <v>28</v>
      </c>
      <c r="E29" s="19">
        <v>2.4222222222222223E-3</v>
      </c>
      <c r="F29" s="19">
        <v>2.5628472222222224E-3</v>
      </c>
      <c r="G29" s="19">
        <v>2.3574074074074075E-3</v>
      </c>
      <c r="H29" s="19">
        <v>2.3219907407407408E-3</v>
      </c>
      <c r="I29" s="19">
        <v>2.5660879629629632E-3</v>
      </c>
      <c r="J29" s="19">
        <v>1.1574074074074073E-4</v>
      </c>
      <c r="K29" s="19">
        <v>1.2346296296296294E-2</v>
      </c>
      <c r="L29" s="2">
        <v>17</v>
      </c>
      <c r="M29" s="2">
        <v>1</v>
      </c>
    </row>
    <row r="30" spans="1:13" x14ac:dyDescent="0.35">
      <c r="A30" s="2">
        <v>87</v>
      </c>
      <c r="B30" s="2" t="s">
        <v>184</v>
      </c>
      <c r="C30" s="2" t="s">
        <v>27</v>
      </c>
      <c r="D30" s="4" t="s">
        <v>14</v>
      </c>
      <c r="E30" s="19">
        <v>2.3770833333333335E-3</v>
      </c>
      <c r="F30" s="19">
        <v>2.5576388888888888E-3</v>
      </c>
      <c r="G30" s="19">
        <v>2.346875E-3</v>
      </c>
      <c r="H30" s="19">
        <v>2.311111111111111E-3</v>
      </c>
      <c r="I30" s="19">
        <v>2.753703703703704E-3</v>
      </c>
      <c r="J30" s="19">
        <v>0</v>
      </c>
      <c r="K30" s="19">
        <v>1.2346412037037039E-2</v>
      </c>
      <c r="L30" s="2">
        <v>18</v>
      </c>
      <c r="M30" s="2">
        <v>2</v>
      </c>
    </row>
    <row r="31" spans="1:13" x14ac:dyDescent="0.35">
      <c r="A31" s="2">
        <v>102</v>
      </c>
      <c r="B31" s="2" t="s">
        <v>126</v>
      </c>
      <c r="C31" s="2" t="s">
        <v>27</v>
      </c>
      <c r="D31" s="4" t="s">
        <v>6</v>
      </c>
      <c r="E31" s="19">
        <v>2.3326388888888889E-3</v>
      </c>
      <c r="F31" s="19">
        <v>2.488425925925926E-3</v>
      </c>
      <c r="G31" s="19">
        <v>2.3295138888888888E-3</v>
      </c>
      <c r="H31" s="19">
        <v>2.279861111111111E-3</v>
      </c>
      <c r="I31" s="19">
        <v>2.4635416666666664E-3</v>
      </c>
      <c r="J31" s="19">
        <v>4.6296296296296293E-4</v>
      </c>
      <c r="K31" s="19">
        <v>1.2356944444444446E-2</v>
      </c>
      <c r="L31" s="2">
        <v>19</v>
      </c>
      <c r="M31" s="2">
        <v>7</v>
      </c>
    </row>
    <row r="32" spans="1:13" x14ac:dyDescent="0.35">
      <c r="A32" s="2">
        <v>49</v>
      </c>
      <c r="B32" s="2" t="s">
        <v>9</v>
      </c>
      <c r="C32" s="2" t="s">
        <v>157</v>
      </c>
      <c r="D32" s="4" t="s">
        <v>8</v>
      </c>
      <c r="E32" s="19">
        <v>2.350347222222222E-3</v>
      </c>
      <c r="F32" s="19">
        <v>2.5447916666666666E-3</v>
      </c>
      <c r="G32" s="19">
        <v>2.3450231481481482E-3</v>
      </c>
      <c r="H32" s="19">
        <v>2.2849537037037035E-3</v>
      </c>
      <c r="I32" s="19">
        <v>2.4983796296296295E-3</v>
      </c>
      <c r="J32" s="19">
        <v>3.4722222222222224E-4</v>
      </c>
      <c r="K32" s="19">
        <v>1.2370717592592595E-2</v>
      </c>
      <c r="L32" s="2">
        <v>20</v>
      </c>
      <c r="M32" s="2">
        <v>3</v>
      </c>
    </row>
    <row r="33" spans="1:13" x14ac:dyDescent="0.35">
      <c r="A33" s="2">
        <v>114</v>
      </c>
      <c r="B33" s="2" t="s">
        <v>20</v>
      </c>
      <c r="C33" s="2" t="s">
        <v>78</v>
      </c>
      <c r="D33" s="4" t="s">
        <v>40</v>
      </c>
      <c r="E33" s="19">
        <v>2.3648148148148148E-3</v>
      </c>
      <c r="F33" s="19">
        <v>2.5641203703703707E-3</v>
      </c>
      <c r="G33" s="19">
        <v>2.3395833333333333E-3</v>
      </c>
      <c r="H33" s="19">
        <v>2.4622685185185186E-3</v>
      </c>
      <c r="I33" s="19">
        <v>2.5495370370370368E-3</v>
      </c>
      <c r="J33" s="19">
        <v>1.1574074074074073E-4</v>
      </c>
      <c r="K33" s="19">
        <v>1.2396064814814813E-2</v>
      </c>
      <c r="L33" s="2">
        <v>21</v>
      </c>
      <c r="M33" s="2">
        <v>1</v>
      </c>
    </row>
    <row r="34" spans="1:13" x14ac:dyDescent="0.35">
      <c r="A34" s="2">
        <v>48</v>
      </c>
      <c r="B34" s="2" t="s">
        <v>109</v>
      </c>
      <c r="C34" s="2" t="s">
        <v>110</v>
      </c>
      <c r="D34" s="4" t="s">
        <v>8</v>
      </c>
      <c r="E34" s="19">
        <v>2.4108796296296296E-3</v>
      </c>
      <c r="F34" s="19">
        <v>2.5087962962962963E-3</v>
      </c>
      <c r="G34" s="19">
        <v>2.3075231481481484E-3</v>
      </c>
      <c r="H34" s="19">
        <v>2.3046296296296296E-3</v>
      </c>
      <c r="I34" s="19">
        <v>2.4302083333333333E-3</v>
      </c>
      <c r="J34" s="19">
        <v>4.6296296296296293E-4</v>
      </c>
      <c r="K34" s="19">
        <v>1.2424999999999999E-2</v>
      </c>
      <c r="L34" s="2">
        <v>22</v>
      </c>
      <c r="M34" s="2">
        <v>4</v>
      </c>
    </row>
    <row r="35" spans="1:13" x14ac:dyDescent="0.35">
      <c r="A35" s="2">
        <v>111</v>
      </c>
      <c r="B35" s="2" t="s">
        <v>181</v>
      </c>
      <c r="C35" s="2" t="s">
        <v>182</v>
      </c>
      <c r="D35" s="4" t="s">
        <v>28</v>
      </c>
      <c r="E35" s="19">
        <v>2.3386574074074074E-3</v>
      </c>
      <c r="F35" s="19">
        <v>2.5086805555555552E-3</v>
      </c>
      <c r="G35" s="19">
        <v>2.2871527777777777E-3</v>
      </c>
      <c r="H35" s="19">
        <v>2.3240740740740743E-3</v>
      </c>
      <c r="I35" s="19">
        <v>2.5038194444444444E-3</v>
      </c>
      <c r="J35" s="19">
        <v>4.6296296296296293E-4</v>
      </c>
      <c r="K35" s="19">
        <v>1.2425347222222221E-2</v>
      </c>
      <c r="L35" s="2">
        <v>23</v>
      </c>
      <c r="M35" s="2">
        <v>2</v>
      </c>
    </row>
    <row r="36" spans="1:13" x14ac:dyDescent="0.35">
      <c r="A36" s="2">
        <v>82</v>
      </c>
      <c r="B36" s="2" t="s">
        <v>44</v>
      </c>
      <c r="C36" s="2" t="s">
        <v>27</v>
      </c>
      <c r="D36" s="4" t="s">
        <v>14</v>
      </c>
      <c r="E36" s="19">
        <v>2.3680555555555555E-3</v>
      </c>
      <c r="F36" s="19">
        <v>2.4855324074074072E-3</v>
      </c>
      <c r="G36" s="19">
        <v>2.2848379629629629E-3</v>
      </c>
      <c r="H36" s="19">
        <v>2.5133101851851853E-3</v>
      </c>
      <c r="I36" s="19">
        <v>2.4271990740740742E-3</v>
      </c>
      <c r="J36" s="19">
        <v>3.4722222222222224E-4</v>
      </c>
      <c r="K36" s="19">
        <v>1.2426157407407408E-2</v>
      </c>
      <c r="L36" s="2">
        <v>24</v>
      </c>
      <c r="M36" s="2">
        <v>3</v>
      </c>
    </row>
    <row r="37" spans="1:13" x14ac:dyDescent="0.35">
      <c r="A37" s="2">
        <v>35</v>
      </c>
      <c r="B37" s="2" t="s">
        <v>12</v>
      </c>
      <c r="C37" s="2" t="s">
        <v>33</v>
      </c>
      <c r="D37" s="4" t="s">
        <v>16</v>
      </c>
      <c r="E37" s="19">
        <v>2.4045138888888888E-3</v>
      </c>
      <c r="F37" s="19">
        <v>2.6321759259259263E-3</v>
      </c>
      <c r="G37" s="19">
        <v>2.4818287037037035E-3</v>
      </c>
      <c r="H37" s="19">
        <v>2.3991898148148145E-3</v>
      </c>
      <c r="I37" s="19">
        <v>2.5559027777777776E-3</v>
      </c>
      <c r="J37" s="19">
        <v>0</v>
      </c>
      <c r="K37" s="19">
        <v>1.2473611111111111E-2</v>
      </c>
      <c r="L37" s="2">
        <v>25</v>
      </c>
      <c r="M37" s="2">
        <v>3</v>
      </c>
    </row>
    <row r="38" spans="1:13" x14ac:dyDescent="0.35">
      <c r="A38" s="2">
        <v>37</v>
      </c>
      <c r="B38" s="2" t="s">
        <v>118</v>
      </c>
      <c r="C38" s="2" t="s">
        <v>43</v>
      </c>
      <c r="D38" s="4" t="s">
        <v>16</v>
      </c>
      <c r="E38" s="19">
        <v>2.4164351851851851E-3</v>
      </c>
      <c r="F38" s="19">
        <v>2.5487268518518519E-3</v>
      </c>
      <c r="G38" s="19">
        <v>2.5666666666666663E-3</v>
      </c>
      <c r="H38" s="19">
        <v>2.3913194444444446E-3</v>
      </c>
      <c r="I38" s="19">
        <v>2.5721064814814812E-3</v>
      </c>
      <c r="J38" s="19">
        <v>0</v>
      </c>
      <c r="K38" s="19">
        <v>1.249525462962963E-2</v>
      </c>
      <c r="L38" s="2">
        <v>26</v>
      </c>
      <c r="M38" s="2">
        <v>4</v>
      </c>
    </row>
    <row r="39" spans="1:13" x14ac:dyDescent="0.35">
      <c r="A39" s="2">
        <v>85</v>
      </c>
      <c r="B39" s="2" t="s">
        <v>99</v>
      </c>
      <c r="C39" s="2" t="s">
        <v>27</v>
      </c>
      <c r="D39" s="4" t="s">
        <v>14</v>
      </c>
      <c r="E39" s="19">
        <v>2.4383101851851853E-3</v>
      </c>
      <c r="F39" s="19">
        <v>2.6656249999999996E-3</v>
      </c>
      <c r="G39" s="19">
        <v>2.3722222222222222E-3</v>
      </c>
      <c r="H39" s="19">
        <v>2.3385416666666667E-3</v>
      </c>
      <c r="I39" s="19">
        <v>2.5762731481481483E-3</v>
      </c>
      <c r="J39" s="19">
        <v>1.1574074074074073E-4</v>
      </c>
      <c r="K39" s="19">
        <v>1.2506712962962964E-2</v>
      </c>
      <c r="L39" s="2">
        <v>27</v>
      </c>
      <c r="M39" s="2">
        <v>4</v>
      </c>
    </row>
    <row r="40" spans="1:13" x14ac:dyDescent="0.35">
      <c r="A40" s="2">
        <v>77</v>
      </c>
      <c r="B40" s="2" t="s">
        <v>123</v>
      </c>
      <c r="C40" s="2" t="s">
        <v>29</v>
      </c>
      <c r="D40" s="4" t="s">
        <v>11</v>
      </c>
      <c r="E40" s="19">
        <v>2.5559027777777776E-3</v>
      </c>
      <c r="F40" s="19">
        <v>2.5923611111111113E-3</v>
      </c>
      <c r="G40" s="19">
        <v>2.362962962962963E-3</v>
      </c>
      <c r="H40" s="19">
        <v>2.5289351851851853E-3</v>
      </c>
      <c r="I40" s="19">
        <v>2.4829861111111112E-3</v>
      </c>
      <c r="J40" s="19">
        <v>0</v>
      </c>
      <c r="K40" s="19">
        <v>1.252314814814815E-2</v>
      </c>
      <c r="L40" s="2">
        <v>28</v>
      </c>
      <c r="M40" s="2">
        <v>4</v>
      </c>
    </row>
    <row r="41" spans="1:13" x14ac:dyDescent="0.35">
      <c r="A41" s="2">
        <v>47</v>
      </c>
      <c r="B41" s="2" t="s">
        <v>205</v>
      </c>
      <c r="C41" s="2" t="s">
        <v>33</v>
      </c>
      <c r="D41" s="4" t="s">
        <v>16</v>
      </c>
      <c r="E41" s="19">
        <v>2.4406250000000001E-3</v>
      </c>
      <c r="F41" s="19">
        <v>2.5775462962962965E-3</v>
      </c>
      <c r="G41" s="19">
        <v>2.3873842592592592E-3</v>
      </c>
      <c r="H41" s="19">
        <v>2.3391203703703703E-3</v>
      </c>
      <c r="I41" s="19">
        <v>2.5469907407407407E-3</v>
      </c>
      <c r="J41" s="19">
        <v>2.3148148148148146E-4</v>
      </c>
      <c r="K41" s="19">
        <v>1.252314814814815E-2</v>
      </c>
      <c r="L41" s="2">
        <v>29</v>
      </c>
      <c r="M41" s="2">
        <v>5</v>
      </c>
    </row>
    <row r="42" spans="1:13" x14ac:dyDescent="0.35">
      <c r="A42" s="2">
        <v>91</v>
      </c>
      <c r="B42" s="2" t="s">
        <v>52</v>
      </c>
      <c r="C42" s="2" t="s">
        <v>125</v>
      </c>
      <c r="D42" s="4" t="s">
        <v>14</v>
      </c>
      <c r="E42" s="19">
        <v>2.3515046296296296E-3</v>
      </c>
      <c r="F42" s="19">
        <v>2.5962962962962962E-3</v>
      </c>
      <c r="G42" s="19">
        <v>2.3334490740740742E-3</v>
      </c>
      <c r="H42" s="19">
        <v>2.2835648148148147E-3</v>
      </c>
      <c r="I42" s="19">
        <v>2.5532407407407409E-3</v>
      </c>
      <c r="J42" s="19">
        <v>4.6296296296296293E-4</v>
      </c>
      <c r="K42" s="19">
        <v>1.2581018518518519E-2</v>
      </c>
      <c r="L42" s="2">
        <v>30</v>
      </c>
      <c r="M42" s="2">
        <v>5</v>
      </c>
    </row>
    <row r="43" spans="1:13" x14ac:dyDescent="0.35">
      <c r="A43" s="2">
        <v>25</v>
      </c>
      <c r="B43" s="2" t="s">
        <v>67</v>
      </c>
      <c r="C43" s="2" t="s">
        <v>68</v>
      </c>
      <c r="D43" s="4">
        <v>2000</v>
      </c>
      <c r="E43" s="19">
        <v>2.4276620370370372E-3</v>
      </c>
      <c r="F43" s="19">
        <v>2.6512731481481478E-3</v>
      </c>
      <c r="G43" s="19">
        <v>2.433449074074074E-3</v>
      </c>
      <c r="H43" s="19">
        <v>2.4467592592592592E-3</v>
      </c>
      <c r="I43" s="19">
        <v>2.6259259259259261E-3</v>
      </c>
      <c r="J43" s="19">
        <v>0</v>
      </c>
      <c r="K43" s="19">
        <v>1.2585069444444444E-2</v>
      </c>
      <c r="L43" s="2">
        <v>31</v>
      </c>
      <c r="M43" s="2">
        <v>1</v>
      </c>
    </row>
    <row r="44" spans="1:13" x14ac:dyDescent="0.35">
      <c r="A44" s="2">
        <v>52</v>
      </c>
      <c r="B44" s="2" t="s">
        <v>41</v>
      </c>
      <c r="C44" s="2" t="s">
        <v>90</v>
      </c>
      <c r="D44" s="4" t="s">
        <v>8</v>
      </c>
      <c r="E44" s="19">
        <v>2.4670138888888888E-3</v>
      </c>
      <c r="F44" s="19">
        <v>2.638425925925926E-3</v>
      </c>
      <c r="G44" s="19">
        <v>2.4224537037037036E-3</v>
      </c>
      <c r="H44" s="19">
        <v>2.4805555555555557E-3</v>
      </c>
      <c r="I44" s="19">
        <v>2.5863425925925928E-3</v>
      </c>
      <c r="J44" s="19">
        <v>0</v>
      </c>
      <c r="K44" s="19">
        <v>1.2594791666666667E-2</v>
      </c>
      <c r="L44" s="2">
        <v>32</v>
      </c>
      <c r="M44" s="2">
        <v>5</v>
      </c>
    </row>
    <row r="45" spans="1:13" x14ac:dyDescent="0.35">
      <c r="A45" s="2">
        <v>79</v>
      </c>
      <c r="B45" s="2" t="s">
        <v>199</v>
      </c>
      <c r="C45" s="2" t="s">
        <v>35</v>
      </c>
      <c r="D45" s="4" t="s">
        <v>11</v>
      </c>
      <c r="E45" s="19">
        <v>2.3486111111111112E-3</v>
      </c>
      <c r="F45" s="19">
        <v>2.6585648148148146E-3</v>
      </c>
      <c r="G45" s="19">
        <v>2.323263888888889E-3</v>
      </c>
      <c r="H45" s="19">
        <v>2.4521990740740741E-3</v>
      </c>
      <c r="I45" s="19">
        <v>2.5861111111111115E-3</v>
      </c>
      <c r="J45" s="19">
        <v>2.3148148148148146E-4</v>
      </c>
      <c r="K45" s="19">
        <v>1.2600231481481481E-2</v>
      </c>
      <c r="L45" s="2">
        <v>33</v>
      </c>
      <c r="M45" s="2">
        <v>5</v>
      </c>
    </row>
    <row r="46" spans="1:13" x14ac:dyDescent="0.35">
      <c r="A46" s="2">
        <v>7</v>
      </c>
      <c r="B46" s="2" t="s">
        <v>98</v>
      </c>
      <c r="C46" s="2" t="s">
        <v>45</v>
      </c>
      <c r="D46" s="4">
        <v>1600</v>
      </c>
      <c r="E46" s="19">
        <v>2.4311342592592592E-3</v>
      </c>
      <c r="F46" s="19">
        <v>2.6452546296296293E-3</v>
      </c>
      <c r="G46" s="19">
        <v>2.4778935185185186E-3</v>
      </c>
      <c r="H46" s="19">
        <v>2.4699074074074072E-3</v>
      </c>
      <c r="I46" s="19">
        <v>2.5762731481481483E-3</v>
      </c>
      <c r="J46" s="19">
        <v>0</v>
      </c>
      <c r="K46" s="19">
        <v>1.2600462962962961E-2</v>
      </c>
      <c r="L46" s="2">
        <v>34</v>
      </c>
      <c r="M46" s="2">
        <v>1</v>
      </c>
    </row>
    <row r="47" spans="1:13" x14ac:dyDescent="0.35">
      <c r="A47" s="2">
        <v>23</v>
      </c>
      <c r="B47" s="2" t="s">
        <v>101</v>
      </c>
      <c r="C47" s="2" t="s">
        <v>78</v>
      </c>
      <c r="D47" s="4">
        <v>2000</v>
      </c>
      <c r="E47" s="19">
        <v>2.4395833333333331E-3</v>
      </c>
      <c r="F47" s="19">
        <v>2.697800925925926E-3</v>
      </c>
      <c r="G47" s="19">
        <v>2.4115740740740742E-3</v>
      </c>
      <c r="H47" s="19">
        <v>2.4496527777777776E-3</v>
      </c>
      <c r="I47" s="19">
        <v>2.6174768518518517E-3</v>
      </c>
      <c r="J47" s="19">
        <v>0</v>
      </c>
      <c r="K47" s="19">
        <v>1.2616087962962963E-2</v>
      </c>
      <c r="L47" s="2">
        <v>35</v>
      </c>
      <c r="M47" s="2">
        <v>2</v>
      </c>
    </row>
    <row r="48" spans="1:13" x14ac:dyDescent="0.35">
      <c r="A48" s="2">
        <v>19</v>
      </c>
      <c r="B48" s="2" t="s">
        <v>197</v>
      </c>
      <c r="C48" s="2" t="s">
        <v>65</v>
      </c>
      <c r="D48" s="4">
        <v>2000</v>
      </c>
      <c r="E48" s="19">
        <v>2.445601851851852E-3</v>
      </c>
      <c r="F48" s="19">
        <v>2.7182870370370369E-3</v>
      </c>
      <c r="G48" s="19">
        <v>2.4285879629629631E-3</v>
      </c>
      <c r="H48" s="19">
        <v>2.4351851851851852E-3</v>
      </c>
      <c r="I48" s="19">
        <v>2.6153935185185186E-3</v>
      </c>
      <c r="J48" s="19">
        <v>0</v>
      </c>
      <c r="K48" s="19">
        <v>1.2643055555555555E-2</v>
      </c>
      <c r="L48" s="2">
        <v>36</v>
      </c>
      <c r="M48" s="2">
        <v>3</v>
      </c>
    </row>
    <row r="49" spans="1:13" x14ac:dyDescent="0.35">
      <c r="A49" s="2">
        <v>18</v>
      </c>
      <c r="B49" s="2" t="s">
        <v>185</v>
      </c>
      <c r="C49" s="2" t="s">
        <v>47</v>
      </c>
      <c r="D49" s="4">
        <v>2000</v>
      </c>
      <c r="E49" s="19">
        <v>2.3996527777777779E-3</v>
      </c>
      <c r="F49" s="19">
        <v>2.6438657407407405E-3</v>
      </c>
      <c r="G49" s="19">
        <v>2.4187500000000003E-3</v>
      </c>
      <c r="H49" s="19">
        <v>2.4031250000000003E-3</v>
      </c>
      <c r="I49" s="19">
        <v>2.5629629629629626E-3</v>
      </c>
      <c r="J49" s="19">
        <v>2.3148148148148146E-4</v>
      </c>
      <c r="K49" s="19">
        <v>1.2659837962962961E-2</v>
      </c>
      <c r="L49" s="2">
        <v>37</v>
      </c>
      <c r="M49" s="2">
        <v>4</v>
      </c>
    </row>
    <row r="50" spans="1:13" x14ac:dyDescent="0.35">
      <c r="A50" s="2">
        <v>113</v>
      </c>
      <c r="B50" s="2" t="s">
        <v>46</v>
      </c>
      <c r="C50" s="2" t="s">
        <v>57</v>
      </c>
      <c r="D50" s="4" t="s">
        <v>40</v>
      </c>
      <c r="E50" s="19">
        <v>2.4695601851851853E-3</v>
      </c>
      <c r="F50" s="19">
        <v>2.5902777777777777E-3</v>
      </c>
      <c r="G50" s="19">
        <v>2.3862268518518521E-3</v>
      </c>
      <c r="H50" s="19">
        <v>2.4438657407407408E-3</v>
      </c>
      <c r="I50" s="19">
        <v>2.5758101851851849E-3</v>
      </c>
      <c r="J50" s="19">
        <v>2.3148148148148146E-4</v>
      </c>
      <c r="K50" s="19">
        <v>1.2697222222222221E-2</v>
      </c>
      <c r="L50" s="2">
        <v>38</v>
      </c>
      <c r="M50" s="2">
        <v>2</v>
      </c>
    </row>
    <row r="51" spans="1:13" x14ac:dyDescent="0.35">
      <c r="A51" s="2">
        <v>6</v>
      </c>
      <c r="B51" s="2" t="s">
        <v>38</v>
      </c>
      <c r="C51" s="2" t="s">
        <v>39</v>
      </c>
      <c r="D51" s="4">
        <v>1600</v>
      </c>
      <c r="E51" s="19">
        <v>2.4806712962962964E-3</v>
      </c>
      <c r="F51" s="19">
        <v>2.718518518518519E-3</v>
      </c>
      <c r="G51" s="19">
        <v>2.4005787037037038E-3</v>
      </c>
      <c r="H51" s="19">
        <v>2.4631944444444445E-3</v>
      </c>
      <c r="I51" s="19">
        <v>2.6521990740740742E-3</v>
      </c>
      <c r="J51" s="19">
        <v>0</v>
      </c>
      <c r="K51" s="19">
        <v>1.2715162037037037E-2</v>
      </c>
      <c r="L51" s="2">
        <v>39</v>
      </c>
      <c r="M51" s="2">
        <v>2</v>
      </c>
    </row>
    <row r="52" spans="1:13" x14ac:dyDescent="0.35">
      <c r="A52" s="2">
        <v>81</v>
      </c>
      <c r="B52" s="2" t="s">
        <v>73</v>
      </c>
      <c r="C52" s="2" t="s">
        <v>27</v>
      </c>
      <c r="D52" s="4" t="s">
        <v>14</v>
      </c>
      <c r="E52" s="19">
        <v>2.5275462962962964E-3</v>
      </c>
      <c r="F52" s="19">
        <v>2.5841435185185186E-3</v>
      </c>
      <c r="G52" s="19">
        <v>2.4212962962962964E-3</v>
      </c>
      <c r="H52" s="19">
        <v>2.457638888888889E-3</v>
      </c>
      <c r="I52" s="19">
        <v>2.6229166666666671E-3</v>
      </c>
      <c r="J52" s="19">
        <v>1.1574074074074073E-4</v>
      </c>
      <c r="K52" s="19">
        <v>1.2729282407407408E-2</v>
      </c>
      <c r="L52" s="2">
        <v>40</v>
      </c>
      <c r="M52" s="2">
        <v>6</v>
      </c>
    </row>
    <row r="53" spans="1:13" x14ac:dyDescent="0.35">
      <c r="A53" s="2">
        <v>46</v>
      </c>
      <c r="B53" s="2" t="s">
        <v>79</v>
      </c>
      <c r="C53" s="2" t="s">
        <v>90</v>
      </c>
      <c r="D53" s="4" t="s">
        <v>16</v>
      </c>
      <c r="E53" s="19">
        <v>2.5034722222222225E-3</v>
      </c>
      <c r="F53" s="19">
        <v>2.5586805555555554E-3</v>
      </c>
      <c r="G53" s="19">
        <v>2.3568287037037034E-3</v>
      </c>
      <c r="H53" s="19">
        <v>2.4111111111111108E-3</v>
      </c>
      <c r="I53" s="19">
        <v>2.5737268518518518E-3</v>
      </c>
      <c r="J53" s="19">
        <v>3.4722222222222224E-4</v>
      </c>
      <c r="K53" s="19">
        <v>1.2751041666666666E-2</v>
      </c>
      <c r="L53" s="2">
        <v>41</v>
      </c>
      <c r="M53" s="2">
        <v>6</v>
      </c>
    </row>
    <row r="54" spans="1:13" x14ac:dyDescent="0.35">
      <c r="A54" s="2">
        <v>39</v>
      </c>
      <c r="B54" s="2" t="s">
        <v>115</v>
      </c>
      <c r="C54" s="2" t="s">
        <v>33</v>
      </c>
      <c r="D54" s="4" t="s">
        <v>16</v>
      </c>
      <c r="E54" s="19">
        <v>2.449537037037037E-3</v>
      </c>
      <c r="F54" s="19">
        <v>2.5443287037037036E-3</v>
      </c>
      <c r="G54" s="19">
        <v>2.6045138888888889E-3</v>
      </c>
      <c r="H54" s="19">
        <v>2.4991898148148148E-3</v>
      </c>
      <c r="I54" s="19">
        <v>2.5589120370370371E-3</v>
      </c>
      <c r="J54" s="19">
        <v>1.1574074074074073E-4</v>
      </c>
      <c r="K54" s="19">
        <v>1.2772222222222221E-2</v>
      </c>
      <c r="L54" s="2">
        <v>42</v>
      </c>
      <c r="M54" s="2">
        <v>7</v>
      </c>
    </row>
    <row r="55" spans="1:13" x14ac:dyDescent="0.35">
      <c r="A55" s="2">
        <v>20</v>
      </c>
      <c r="B55" s="2" t="s">
        <v>192</v>
      </c>
      <c r="C55" s="2" t="s">
        <v>193</v>
      </c>
      <c r="D55" s="4">
        <v>2000</v>
      </c>
      <c r="E55" s="19">
        <v>2.3668981481481479E-3</v>
      </c>
      <c r="F55" s="19">
        <v>2.626851851851852E-3</v>
      </c>
      <c r="G55" s="19">
        <v>2.6075231481481483E-3</v>
      </c>
      <c r="H55" s="19">
        <v>2.3653935185185184E-3</v>
      </c>
      <c r="I55" s="19">
        <v>2.6086805555555555E-3</v>
      </c>
      <c r="J55" s="19">
        <v>2.3148148148148146E-4</v>
      </c>
      <c r="K55" s="19">
        <v>1.2806828703703706E-2</v>
      </c>
      <c r="L55" s="2">
        <v>43</v>
      </c>
      <c r="M55" s="2">
        <v>5</v>
      </c>
    </row>
    <row r="56" spans="1:13" x14ac:dyDescent="0.35">
      <c r="A56" s="2">
        <v>110</v>
      </c>
      <c r="B56" s="2" t="s">
        <v>64</v>
      </c>
      <c r="C56" s="2" t="s">
        <v>27</v>
      </c>
      <c r="D56" s="4" t="s">
        <v>28</v>
      </c>
      <c r="E56" s="19">
        <v>2.5193287037037037E-3</v>
      </c>
      <c r="F56" s="19">
        <v>2.7189814814814815E-3</v>
      </c>
      <c r="G56" s="19">
        <v>2.3938657407407407E-3</v>
      </c>
      <c r="H56" s="19">
        <v>2.3616898148148147E-3</v>
      </c>
      <c r="I56" s="19">
        <v>2.7357638888888887E-3</v>
      </c>
      <c r="J56" s="19">
        <v>1.1574074074074073E-4</v>
      </c>
      <c r="K56" s="19">
        <v>1.284537037037037E-2</v>
      </c>
      <c r="L56" s="2">
        <v>44</v>
      </c>
      <c r="M56" s="2">
        <v>3</v>
      </c>
    </row>
    <row r="57" spans="1:13" x14ac:dyDescent="0.35">
      <c r="A57" s="2">
        <v>86</v>
      </c>
      <c r="B57" s="2" t="s">
        <v>83</v>
      </c>
      <c r="C57" s="2" t="s">
        <v>32</v>
      </c>
      <c r="D57" s="4" t="s">
        <v>14</v>
      </c>
      <c r="E57" s="19">
        <v>2.5960648148148145E-3</v>
      </c>
      <c r="F57" s="19">
        <v>2.7071759259259258E-3</v>
      </c>
      <c r="G57" s="19">
        <v>2.4435185185185189E-3</v>
      </c>
      <c r="H57" s="19">
        <v>2.4613425925925927E-3</v>
      </c>
      <c r="I57" s="19">
        <v>2.6710648148148149E-3</v>
      </c>
      <c r="J57" s="19">
        <v>0</v>
      </c>
      <c r="K57" s="19">
        <v>1.2879166666666666E-2</v>
      </c>
      <c r="L57" s="2">
        <v>45</v>
      </c>
      <c r="M57" s="2">
        <v>7</v>
      </c>
    </row>
    <row r="58" spans="1:13" x14ac:dyDescent="0.35">
      <c r="A58" s="2">
        <v>4</v>
      </c>
      <c r="B58" s="2" t="s">
        <v>207</v>
      </c>
      <c r="C58" s="2" t="s">
        <v>208</v>
      </c>
      <c r="D58" s="4" t="s">
        <v>114</v>
      </c>
      <c r="E58" s="19">
        <v>2.5144675925925929E-3</v>
      </c>
      <c r="F58" s="19">
        <v>2.7540509259259259E-3</v>
      </c>
      <c r="G58" s="19">
        <v>2.4438657407407408E-3</v>
      </c>
      <c r="H58" s="19">
        <v>2.3980324074074073E-3</v>
      </c>
      <c r="I58" s="19">
        <v>2.5479166666666666E-3</v>
      </c>
      <c r="J58" s="19">
        <v>2.3148148148148146E-4</v>
      </c>
      <c r="K58" s="19">
        <v>1.2889814814814814E-2</v>
      </c>
      <c r="L58" s="2">
        <v>46</v>
      </c>
      <c r="M58" s="2">
        <v>1</v>
      </c>
    </row>
    <row r="59" spans="1:13" x14ac:dyDescent="0.35">
      <c r="A59" s="2">
        <v>36</v>
      </c>
      <c r="B59" s="2" t="s">
        <v>120</v>
      </c>
      <c r="C59" s="2" t="s">
        <v>33</v>
      </c>
      <c r="D59" s="4" t="s">
        <v>16</v>
      </c>
      <c r="E59" s="19">
        <v>2.6186342592592594E-3</v>
      </c>
      <c r="F59" s="19">
        <v>2.6042824074074076E-3</v>
      </c>
      <c r="G59" s="19">
        <v>2.4552083333333331E-3</v>
      </c>
      <c r="H59" s="19">
        <v>2.3975694444444448E-3</v>
      </c>
      <c r="I59" s="19">
        <v>2.584027777777778E-3</v>
      </c>
      <c r="J59" s="19">
        <v>2.3148148148148146E-4</v>
      </c>
      <c r="K59" s="19">
        <v>1.2891203703703703E-2</v>
      </c>
      <c r="L59" s="2">
        <v>47</v>
      </c>
      <c r="M59" s="2">
        <v>8</v>
      </c>
    </row>
    <row r="60" spans="1:13" x14ac:dyDescent="0.35">
      <c r="A60" s="2">
        <v>105</v>
      </c>
      <c r="B60" s="2" t="s">
        <v>153</v>
      </c>
      <c r="C60" s="2" t="s">
        <v>27</v>
      </c>
      <c r="D60" s="4" t="s">
        <v>6</v>
      </c>
      <c r="E60" s="19">
        <v>2.2638888888888886E-3</v>
      </c>
      <c r="F60" s="19">
        <v>2.4287037037037033E-3</v>
      </c>
      <c r="G60" s="19">
        <v>2.225E-3</v>
      </c>
      <c r="H60" s="19">
        <v>2.1778935185185187E-3</v>
      </c>
      <c r="I60" s="19">
        <v>2.3601851851851852E-3</v>
      </c>
      <c r="J60" s="19">
        <v>1.5046296296296294E-3</v>
      </c>
      <c r="K60" s="19">
        <v>1.2960300925925925E-2</v>
      </c>
      <c r="L60" s="2">
        <v>48</v>
      </c>
      <c r="M60" s="2">
        <v>8</v>
      </c>
    </row>
    <row r="61" spans="1:13" x14ac:dyDescent="0.35">
      <c r="A61" s="2">
        <v>17</v>
      </c>
      <c r="B61" s="2" t="s">
        <v>77</v>
      </c>
      <c r="C61" s="2" t="s">
        <v>39</v>
      </c>
      <c r="D61" s="4">
        <v>2000</v>
      </c>
      <c r="E61" s="19">
        <v>2.4491898148148146E-3</v>
      </c>
      <c r="F61" s="19">
        <v>2.8114583333333329E-3</v>
      </c>
      <c r="G61" s="19">
        <v>2.3939814814814817E-3</v>
      </c>
      <c r="H61" s="19">
        <v>2.4261574074074077E-3</v>
      </c>
      <c r="I61" s="19">
        <v>2.5625000000000001E-3</v>
      </c>
      <c r="J61" s="19">
        <v>3.4722222222222224E-4</v>
      </c>
      <c r="K61" s="19">
        <v>1.2990509259259259E-2</v>
      </c>
      <c r="L61" s="2">
        <v>49</v>
      </c>
      <c r="M61" s="2">
        <v>6</v>
      </c>
    </row>
    <row r="62" spans="1:13" x14ac:dyDescent="0.35">
      <c r="A62" s="2">
        <v>5</v>
      </c>
      <c r="B62" s="2" t="s">
        <v>58</v>
      </c>
      <c r="C62" s="2" t="s">
        <v>48</v>
      </c>
      <c r="D62" s="4">
        <v>1600</v>
      </c>
      <c r="E62" s="19">
        <v>2.5327546296296296E-3</v>
      </c>
      <c r="F62" s="19">
        <v>2.7380787037037039E-3</v>
      </c>
      <c r="G62" s="19">
        <v>2.4734953703703703E-3</v>
      </c>
      <c r="H62" s="19">
        <v>2.5645833333333332E-3</v>
      </c>
      <c r="I62" s="19">
        <v>2.6895833333333338E-3</v>
      </c>
      <c r="J62" s="19">
        <v>0</v>
      </c>
      <c r="K62" s="19">
        <v>1.2998495370370372E-2</v>
      </c>
      <c r="L62" s="2">
        <v>50</v>
      </c>
      <c r="M62" s="2">
        <v>3</v>
      </c>
    </row>
    <row r="63" spans="1:13" x14ac:dyDescent="0.35">
      <c r="A63" s="2">
        <v>120</v>
      </c>
      <c r="B63" s="2" t="s">
        <v>171</v>
      </c>
      <c r="C63" s="2" t="s">
        <v>172</v>
      </c>
      <c r="D63" s="4" t="s">
        <v>114</v>
      </c>
      <c r="E63" s="19">
        <v>2.401736111111111E-3</v>
      </c>
      <c r="F63" s="19">
        <v>2.5156250000000001E-3</v>
      </c>
      <c r="G63" s="19">
        <v>2.3146990740740741E-3</v>
      </c>
      <c r="H63" s="19">
        <v>2.3493055555555554E-3</v>
      </c>
      <c r="I63" s="19">
        <v>2.5008101851851853E-3</v>
      </c>
      <c r="J63" s="19">
        <v>9.2592592592592585E-4</v>
      </c>
      <c r="K63" s="19">
        <v>1.3008101851851852E-2</v>
      </c>
      <c r="L63" s="2">
        <v>51</v>
      </c>
      <c r="M63" s="2">
        <v>2</v>
      </c>
    </row>
    <row r="64" spans="1:13" x14ac:dyDescent="0.35">
      <c r="A64" s="2">
        <v>21</v>
      </c>
      <c r="B64" s="2" t="s">
        <v>186</v>
      </c>
      <c r="C64" s="2" t="s">
        <v>36</v>
      </c>
      <c r="D64" s="4">
        <v>2000</v>
      </c>
      <c r="E64" s="19">
        <v>2.5730324074074076E-3</v>
      </c>
      <c r="F64" s="19">
        <v>2.7068287037037039E-3</v>
      </c>
      <c r="G64" s="19">
        <v>2.5035879629629631E-3</v>
      </c>
      <c r="H64" s="19">
        <v>2.4817129629629629E-3</v>
      </c>
      <c r="I64" s="19">
        <v>2.6347222222222223E-3</v>
      </c>
      <c r="J64" s="19">
        <v>1.1574074074074073E-4</v>
      </c>
      <c r="K64" s="19">
        <v>1.3015625000000001E-2</v>
      </c>
      <c r="L64" s="2">
        <v>52</v>
      </c>
      <c r="M64" s="2">
        <v>7</v>
      </c>
    </row>
    <row r="65" spans="1:13" x14ac:dyDescent="0.35">
      <c r="A65" s="2">
        <v>41</v>
      </c>
      <c r="B65" s="2" t="s">
        <v>202</v>
      </c>
      <c r="C65" s="2" t="s">
        <v>57</v>
      </c>
      <c r="D65" s="4" t="s">
        <v>16</v>
      </c>
      <c r="E65" s="19">
        <v>2.4480324074074074E-3</v>
      </c>
      <c r="F65" s="19">
        <v>2.9024305555555557E-3</v>
      </c>
      <c r="G65" s="19">
        <v>2.4743055555555555E-3</v>
      </c>
      <c r="H65" s="19">
        <v>2.520023148148148E-3</v>
      </c>
      <c r="I65" s="19">
        <v>2.6739583333333337E-3</v>
      </c>
      <c r="J65" s="19">
        <v>0</v>
      </c>
      <c r="K65" s="19">
        <v>1.3018750000000001E-2</v>
      </c>
      <c r="L65" s="2">
        <v>53</v>
      </c>
      <c r="M65" s="2">
        <v>9</v>
      </c>
    </row>
    <row r="66" spans="1:13" x14ac:dyDescent="0.35">
      <c r="A66" s="2">
        <v>40</v>
      </c>
      <c r="B66" s="2" t="s">
        <v>84</v>
      </c>
      <c r="C66" s="2" t="s">
        <v>33</v>
      </c>
      <c r="D66" s="4" t="s">
        <v>16</v>
      </c>
      <c r="E66" s="19">
        <v>2.4604166666666667E-3</v>
      </c>
      <c r="F66" s="19">
        <v>2.7045138888888887E-3</v>
      </c>
      <c r="G66" s="19">
        <v>2.4775462962962963E-3</v>
      </c>
      <c r="H66" s="19">
        <v>2.4973379629629629E-3</v>
      </c>
      <c r="I66" s="19">
        <v>2.663078703703704E-3</v>
      </c>
      <c r="J66" s="19">
        <v>2.3148148148148146E-4</v>
      </c>
      <c r="K66" s="19">
        <v>1.3034375000000001E-2</v>
      </c>
      <c r="L66" s="2">
        <v>54</v>
      </c>
      <c r="M66" s="2">
        <v>10</v>
      </c>
    </row>
    <row r="67" spans="1:13" x14ac:dyDescent="0.35">
      <c r="A67" s="2">
        <v>83</v>
      </c>
      <c r="B67" s="2" t="s">
        <v>61</v>
      </c>
      <c r="C67" s="2" t="s">
        <v>27</v>
      </c>
      <c r="D67" s="4" t="s">
        <v>14</v>
      </c>
      <c r="E67" s="19">
        <v>2.5123842592592593E-3</v>
      </c>
      <c r="F67" s="19">
        <v>2.6680555555555555E-3</v>
      </c>
      <c r="G67" s="19">
        <v>2.4734953703703703E-3</v>
      </c>
      <c r="H67" s="19">
        <v>2.5362268518518516E-3</v>
      </c>
      <c r="I67" s="19">
        <v>2.7387731481481482E-3</v>
      </c>
      <c r="J67" s="19">
        <v>1.1574074074074073E-4</v>
      </c>
      <c r="K67" s="19">
        <v>1.3044675925925925E-2</v>
      </c>
      <c r="L67" s="2">
        <v>55</v>
      </c>
      <c r="M67" s="2">
        <v>8</v>
      </c>
    </row>
    <row r="68" spans="1:13" x14ac:dyDescent="0.35">
      <c r="A68" s="2">
        <v>84</v>
      </c>
      <c r="B68" s="2" t="s">
        <v>107</v>
      </c>
      <c r="C68" s="2" t="s">
        <v>168</v>
      </c>
      <c r="D68" s="4" t="s">
        <v>14</v>
      </c>
      <c r="E68" s="19">
        <v>2.5690972222222222E-3</v>
      </c>
      <c r="F68" s="19">
        <v>2.6266203703703707E-3</v>
      </c>
      <c r="G68" s="19">
        <v>2.4358796296296294E-3</v>
      </c>
      <c r="H68" s="19">
        <v>2.5241898148148146E-3</v>
      </c>
      <c r="I68" s="19">
        <v>2.6651620370370371E-3</v>
      </c>
      <c r="J68" s="19">
        <v>2.5462962962962961E-4</v>
      </c>
      <c r="K68" s="19">
        <v>1.3075578703703704E-2</v>
      </c>
      <c r="L68" s="2">
        <v>56</v>
      </c>
      <c r="M68" s="2">
        <v>9</v>
      </c>
    </row>
    <row r="69" spans="1:13" x14ac:dyDescent="0.35">
      <c r="A69" s="2">
        <v>54</v>
      </c>
      <c r="B69" s="2" t="s">
        <v>55</v>
      </c>
      <c r="C69" s="2" t="s">
        <v>33</v>
      </c>
      <c r="D69" s="4" t="s">
        <v>8</v>
      </c>
      <c r="E69" s="19">
        <v>2.6166666666666664E-3</v>
      </c>
      <c r="F69" s="19">
        <v>2.69375E-3</v>
      </c>
      <c r="G69" s="19">
        <v>2.4108796296296296E-3</v>
      </c>
      <c r="H69" s="19">
        <v>2.4112268518518515E-3</v>
      </c>
      <c r="I69" s="19">
        <v>2.602662037037037E-3</v>
      </c>
      <c r="J69" s="19">
        <v>3.4722222222222224E-4</v>
      </c>
      <c r="K69" s="19">
        <v>1.3082407407407409E-2</v>
      </c>
      <c r="L69" s="2">
        <v>57</v>
      </c>
      <c r="M69" s="2">
        <v>6</v>
      </c>
    </row>
    <row r="70" spans="1:13" x14ac:dyDescent="0.35">
      <c r="A70" s="2">
        <v>26</v>
      </c>
      <c r="B70" s="2" t="s">
        <v>156</v>
      </c>
      <c r="C70" s="2" t="s">
        <v>48</v>
      </c>
      <c r="D70" s="4">
        <v>2000</v>
      </c>
      <c r="E70" s="19">
        <v>2.4488425925925927E-3</v>
      </c>
      <c r="F70" s="19">
        <v>2.7957175925925923E-3</v>
      </c>
      <c r="G70" s="19">
        <v>2.4614583333333333E-3</v>
      </c>
      <c r="H70" s="19">
        <v>2.4402777777777778E-3</v>
      </c>
      <c r="I70" s="19">
        <v>2.8334490740740746E-3</v>
      </c>
      <c r="J70" s="19">
        <v>1.1574074074074073E-4</v>
      </c>
      <c r="K70" s="19">
        <v>1.3095486111111112E-2</v>
      </c>
      <c r="L70" s="2">
        <v>58</v>
      </c>
      <c r="M70" s="2">
        <v>8</v>
      </c>
    </row>
    <row r="71" spans="1:13" x14ac:dyDescent="0.35">
      <c r="A71" s="2">
        <v>56</v>
      </c>
      <c r="B71" s="2" t="s">
        <v>122</v>
      </c>
      <c r="C71" s="2" t="s">
        <v>33</v>
      </c>
      <c r="D71" s="4" t="s">
        <v>8</v>
      </c>
      <c r="E71" s="19">
        <v>2.5472222222222224E-3</v>
      </c>
      <c r="F71" s="19">
        <v>2.7219907407407405E-3</v>
      </c>
      <c r="G71" s="19">
        <v>2.4678240740740741E-3</v>
      </c>
      <c r="H71" s="19">
        <v>2.4991898148148148E-3</v>
      </c>
      <c r="I71" s="19">
        <v>2.5400462962962963E-3</v>
      </c>
      <c r="J71" s="19">
        <v>3.4722222222222224E-4</v>
      </c>
      <c r="K71" s="19">
        <v>1.3123495370370372E-2</v>
      </c>
      <c r="L71" s="2">
        <v>59</v>
      </c>
      <c r="M71" s="2">
        <v>7</v>
      </c>
    </row>
    <row r="72" spans="1:13" x14ac:dyDescent="0.35">
      <c r="A72" s="2">
        <v>14</v>
      </c>
      <c r="B72" s="2" t="s">
        <v>204</v>
      </c>
      <c r="C72" s="2" t="s">
        <v>48</v>
      </c>
      <c r="D72" s="4">
        <v>1600</v>
      </c>
      <c r="E72" s="19">
        <v>2.5751157407407407E-3</v>
      </c>
      <c r="F72" s="19">
        <v>2.7719907407407411E-3</v>
      </c>
      <c r="G72" s="19">
        <v>2.4649305555555557E-3</v>
      </c>
      <c r="H72" s="19">
        <v>2.6209490740740742E-3</v>
      </c>
      <c r="I72" s="19">
        <v>2.8090277777777779E-3</v>
      </c>
      <c r="J72" s="19">
        <v>0</v>
      </c>
      <c r="K72" s="19">
        <v>1.324201388888889E-2</v>
      </c>
      <c r="L72" s="2">
        <v>60</v>
      </c>
      <c r="M72" s="2">
        <v>4</v>
      </c>
    </row>
    <row r="73" spans="1:13" x14ac:dyDescent="0.35">
      <c r="A73" s="2">
        <v>9</v>
      </c>
      <c r="B73" s="2" t="s">
        <v>59</v>
      </c>
      <c r="C73" s="2" t="s">
        <v>60</v>
      </c>
      <c r="D73" s="4">
        <v>1600</v>
      </c>
      <c r="E73" s="19">
        <v>2.5114583333333334E-3</v>
      </c>
      <c r="F73" s="19">
        <v>2.6912037037037039E-3</v>
      </c>
      <c r="G73" s="19">
        <v>2.491898148148148E-3</v>
      </c>
      <c r="H73" s="19">
        <v>2.5059027777777775E-3</v>
      </c>
      <c r="I73" s="19">
        <v>2.6427083333333333E-3</v>
      </c>
      <c r="J73" s="19">
        <v>4.6296296296296293E-4</v>
      </c>
      <c r="K73" s="19">
        <v>1.3306134259259259E-2</v>
      </c>
      <c r="L73" s="2">
        <v>61</v>
      </c>
      <c r="M73" s="2">
        <v>5</v>
      </c>
    </row>
    <row r="74" spans="1:13" x14ac:dyDescent="0.35">
      <c r="A74" s="2">
        <v>55</v>
      </c>
      <c r="B74" s="2" t="s">
        <v>42</v>
      </c>
      <c r="C74" s="2" t="s">
        <v>33</v>
      </c>
      <c r="D74" s="4" t="s">
        <v>8</v>
      </c>
      <c r="E74" s="19">
        <v>2.3870370370370369E-3</v>
      </c>
      <c r="F74" s="19">
        <v>2.6841435185185184E-3</v>
      </c>
      <c r="G74" s="19">
        <v>2.4166666666666668E-3</v>
      </c>
      <c r="H74" s="19">
        <v>2.4916666666666668E-3</v>
      </c>
      <c r="I74" s="19">
        <v>2.5203703703703703E-3</v>
      </c>
      <c r="J74" s="19">
        <v>8.1018518518518516E-4</v>
      </c>
      <c r="K74" s="19">
        <v>1.3310069444444446E-2</v>
      </c>
      <c r="L74" s="2">
        <v>62</v>
      </c>
      <c r="M74" s="2">
        <v>8</v>
      </c>
    </row>
    <row r="75" spans="1:13" x14ac:dyDescent="0.35">
      <c r="A75" s="2">
        <v>13</v>
      </c>
      <c r="B75" s="2" t="s">
        <v>81</v>
      </c>
      <c r="C75" s="2" t="s">
        <v>39</v>
      </c>
      <c r="D75" s="4">
        <v>1600</v>
      </c>
      <c r="E75" s="19">
        <v>2.5872685185185187E-3</v>
      </c>
      <c r="F75" s="19">
        <v>2.771875E-3</v>
      </c>
      <c r="G75" s="19">
        <v>2.4944444444444445E-3</v>
      </c>
      <c r="H75" s="19">
        <v>2.5424768518518518E-3</v>
      </c>
      <c r="I75" s="19">
        <v>2.8049768518518519E-3</v>
      </c>
      <c r="J75" s="19">
        <v>1.1574074074074073E-4</v>
      </c>
      <c r="K75" s="19">
        <v>1.3316782407407407E-2</v>
      </c>
      <c r="L75" s="2">
        <v>63</v>
      </c>
      <c r="M75" s="2">
        <v>6</v>
      </c>
    </row>
    <row r="76" spans="1:13" x14ac:dyDescent="0.35">
      <c r="A76" s="2">
        <v>92</v>
      </c>
      <c r="B76" s="2" t="s">
        <v>159</v>
      </c>
      <c r="C76" s="2" t="s">
        <v>29</v>
      </c>
      <c r="D76" s="4" t="s">
        <v>14</v>
      </c>
      <c r="E76" s="19">
        <v>2.5976851851851851E-3</v>
      </c>
      <c r="F76" s="19">
        <v>2.6709490740740743E-3</v>
      </c>
      <c r="G76" s="19">
        <v>2.4425925925925926E-3</v>
      </c>
      <c r="H76" s="19">
        <v>2.492361111111111E-3</v>
      </c>
      <c r="I76" s="19">
        <v>2.7082175925925924E-3</v>
      </c>
      <c r="J76" s="19">
        <v>4.6296296296296293E-4</v>
      </c>
      <c r="K76" s="19">
        <v>1.337476851851852E-2</v>
      </c>
      <c r="L76" s="2">
        <v>64</v>
      </c>
      <c r="M76" s="2">
        <v>10</v>
      </c>
    </row>
    <row r="77" spans="1:13" x14ac:dyDescent="0.35">
      <c r="A77" s="2">
        <v>32</v>
      </c>
      <c r="B77" s="2" t="s">
        <v>201</v>
      </c>
      <c r="C77" s="2" t="s">
        <v>51</v>
      </c>
      <c r="D77" s="4">
        <v>2000</v>
      </c>
      <c r="E77" s="19">
        <v>2.4464120370370369E-3</v>
      </c>
      <c r="F77" s="19">
        <v>2.6241898148148149E-3</v>
      </c>
      <c r="G77" s="19">
        <v>2.4089120370370371E-3</v>
      </c>
      <c r="H77" s="19">
        <v>2.5248842592592593E-3</v>
      </c>
      <c r="I77" s="19">
        <v>2.7326388888888891E-3</v>
      </c>
      <c r="J77" s="19">
        <v>6.9444444444444447E-4</v>
      </c>
      <c r="K77" s="19">
        <v>1.3431481481481482E-2</v>
      </c>
      <c r="L77" s="2">
        <v>65</v>
      </c>
      <c r="M77" s="2">
        <v>9</v>
      </c>
    </row>
    <row r="78" spans="1:13" x14ac:dyDescent="0.35">
      <c r="A78" s="2">
        <v>45</v>
      </c>
      <c r="B78" s="2" t="s">
        <v>178</v>
      </c>
      <c r="C78" s="2" t="s">
        <v>51</v>
      </c>
      <c r="D78" s="4" t="s">
        <v>16</v>
      </c>
      <c r="E78" s="19">
        <v>2.5526620370370369E-3</v>
      </c>
      <c r="F78" s="19">
        <v>2.7859953703703705E-3</v>
      </c>
      <c r="G78" s="19">
        <v>2.5365740740740743E-3</v>
      </c>
      <c r="H78" s="19">
        <v>2.4309027777777779E-3</v>
      </c>
      <c r="I78" s="19">
        <v>2.6643518518518518E-3</v>
      </c>
      <c r="J78" s="19">
        <v>4.6296296296296293E-4</v>
      </c>
      <c r="K78" s="19">
        <v>1.3433449074074073E-2</v>
      </c>
      <c r="L78" s="2">
        <v>66</v>
      </c>
      <c r="M78" s="2">
        <v>11</v>
      </c>
    </row>
    <row r="79" spans="1:13" x14ac:dyDescent="0.35">
      <c r="A79" s="2">
        <v>117</v>
      </c>
      <c r="B79" s="2" t="s">
        <v>183</v>
      </c>
      <c r="C79" s="2" t="s">
        <v>33</v>
      </c>
      <c r="D79" s="4" t="s">
        <v>40</v>
      </c>
      <c r="E79" s="19">
        <v>2.6281250000000003E-3</v>
      </c>
      <c r="F79" s="19">
        <v>2.7787037037037034E-3</v>
      </c>
      <c r="G79" s="19">
        <v>2.5196759259259261E-3</v>
      </c>
      <c r="H79" s="19">
        <v>2.5336805555555555E-3</v>
      </c>
      <c r="I79" s="19">
        <v>2.864930555555555E-3</v>
      </c>
      <c r="J79" s="19">
        <v>1.1574074074074073E-4</v>
      </c>
      <c r="K79" s="19">
        <v>1.3440856481481481E-2</v>
      </c>
      <c r="L79" s="2">
        <v>67</v>
      </c>
      <c r="M79" s="2">
        <v>3</v>
      </c>
    </row>
    <row r="80" spans="1:13" x14ac:dyDescent="0.35">
      <c r="A80" s="2">
        <v>38</v>
      </c>
      <c r="B80" s="2" t="s">
        <v>88</v>
      </c>
      <c r="C80" s="2" t="s">
        <v>33</v>
      </c>
      <c r="D80" s="4" t="s">
        <v>16</v>
      </c>
      <c r="E80" s="19">
        <v>2.5690972222222222E-3</v>
      </c>
      <c r="F80" s="19">
        <v>2.607291666666667E-3</v>
      </c>
      <c r="G80" s="19">
        <v>2.4180555555555557E-3</v>
      </c>
      <c r="H80" s="19">
        <v>2.4973379629629629E-3</v>
      </c>
      <c r="I80" s="19">
        <v>2.5525462962962962E-3</v>
      </c>
      <c r="J80" s="19">
        <v>8.1018518518518516E-4</v>
      </c>
      <c r="K80" s="19">
        <v>1.3454513888888889E-2</v>
      </c>
      <c r="L80" s="2">
        <v>68</v>
      </c>
      <c r="M80" s="2">
        <v>12</v>
      </c>
    </row>
    <row r="81" spans="1:13" x14ac:dyDescent="0.35">
      <c r="A81" s="2">
        <v>61</v>
      </c>
      <c r="B81" s="2" t="s">
        <v>104</v>
      </c>
      <c r="C81" s="2" t="s">
        <v>33</v>
      </c>
      <c r="D81" s="4" t="s">
        <v>8</v>
      </c>
      <c r="E81" s="19">
        <v>2.4674768518518522E-3</v>
      </c>
      <c r="F81" s="19">
        <v>2.6869212962962962E-3</v>
      </c>
      <c r="G81" s="19">
        <v>2.4145833333333333E-3</v>
      </c>
      <c r="H81" s="19">
        <v>2.4646990740740744E-3</v>
      </c>
      <c r="I81" s="19">
        <v>2.6666666666666666E-3</v>
      </c>
      <c r="J81" s="19">
        <v>8.1018518518518516E-4</v>
      </c>
      <c r="K81" s="19">
        <v>1.3510532407407407E-2</v>
      </c>
      <c r="L81" s="2">
        <v>69</v>
      </c>
      <c r="M81" s="2">
        <v>9</v>
      </c>
    </row>
    <row r="82" spans="1:13" x14ac:dyDescent="0.35">
      <c r="A82" s="2">
        <v>31</v>
      </c>
      <c r="B82" s="29" t="s">
        <v>214</v>
      </c>
      <c r="C82" s="2" t="s">
        <v>33</v>
      </c>
      <c r="D82" s="4">
        <v>2000</v>
      </c>
      <c r="E82" s="19">
        <v>2.448611111111111E-3</v>
      </c>
      <c r="F82" s="19">
        <v>2.6980324074074077E-3</v>
      </c>
      <c r="G82" s="19">
        <v>2.5241898148148146E-3</v>
      </c>
      <c r="H82" s="19">
        <v>2.4780092592592592E-3</v>
      </c>
      <c r="I82" s="19">
        <v>2.7138888888888889E-3</v>
      </c>
      <c r="J82" s="19">
        <v>6.9444444444444447E-4</v>
      </c>
      <c r="K82" s="19">
        <v>1.3557175925925926E-2</v>
      </c>
      <c r="L82" s="2">
        <v>70</v>
      </c>
      <c r="M82" s="2">
        <v>10</v>
      </c>
    </row>
    <row r="83" spans="1:13" x14ac:dyDescent="0.35">
      <c r="A83" s="2">
        <v>112</v>
      </c>
      <c r="B83" s="2" t="s">
        <v>75</v>
      </c>
      <c r="C83" s="2" t="s">
        <v>27</v>
      </c>
      <c r="D83" s="4" t="s">
        <v>28</v>
      </c>
      <c r="E83" s="19">
        <v>2.7516203703703709E-3</v>
      </c>
      <c r="F83" s="19">
        <v>2.7591435185185184E-3</v>
      </c>
      <c r="G83" s="19">
        <v>2.5487268518518519E-3</v>
      </c>
      <c r="H83" s="19">
        <v>2.5729166666666665E-3</v>
      </c>
      <c r="I83" s="19">
        <v>2.7253472222222223E-3</v>
      </c>
      <c r="J83" s="19">
        <v>2.3148148148148146E-4</v>
      </c>
      <c r="K83" s="19">
        <v>1.3589236111111111E-2</v>
      </c>
      <c r="L83" s="2">
        <v>71</v>
      </c>
      <c r="M83" s="2">
        <v>4</v>
      </c>
    </row>
    <row r="84" spans="1:13" x14ac:dyDescent="0.35">
      <c r="A84" s="2">
        <v>58</v>
      </c>
      <c r="B84" s="2" t="s">
        <v>80</v>
      </c>
      <c r="C84" s="2" t="s">
        <v>33</v>
      </c>
      <c r="D84" s="4" t="s">
        <v>8</v>
      </c>
      <c r="E84" s="19">
        <v>2.5467592592592595E-3</v>
      </c>
      <c r="F84" s="19">
        <v>2.7221064814814812E-3</v>
      </c>
      <c r="G84" s="19">
        <v>2.3758101851851852E-3</v>
      </c>
      <c r="H84" s="19">
        <v>2.4163194444444445E-3</v>
      </c>
      <c r="I84" s="19">
        <v>3.0685185185185186E-3</v>
      </c>
      <c r="J84" s="19">
        <v>4.6296296296296293E-4</v>
      </c>
      <c r="K84" s="19">
        <v>1.3592476851851852E-2</v>
      </c>
      <c r="L84" s="2">
        <v>72</v>
      </c>
      <c r="M84" s="2">
        <v>10</v>
      </c>
    </row>
    <row r="85" spans="1:13" x14ac:dyDescent="0.35">
      <c r="A85" s="2">
        <v>90</v>
      </c>
      <c r="B85" s="2" t="s">
        <v>50</v>
      </c>
      <c r="C85" s="2" t="s">
        <v>27</v>
      </c>
      <c r="D85" s="4" t="s">
        <v>14</v>
      </c>
      <c r="E85" s="19">
        <v>2.5336805555555555E-3</v>
      </c>
      <c r="F85" s="19">
        <v>2.6916666666666669E-3</v>
      </c>
      <c r="G85" s="19">
        <v>2.5266203703703705E-3</v>
      </c>
      <c r="H85" s="19">
        <v>2.609143518518518E-3</v>
      </c>
      <c r="I85" s="19">
        <v>2.7937499999999998E-3</v>
      </c>
      <c r="J85" s="19">
        <v>4.6296296296296293E-4</v>
      </c>
      <c r="K85" s="19">
        <v>1.3617824074074074E-2</v>
      </c>
      <c r="L85" s="2">
        <v>73</v>
      </c>
      <c r="M85" s="2">
        <v>11</v>
      </c>
    </row>
    <row r="86" spans="1:13" x14ac:dyDescent="0.35">
      <c r="A86" s="2">
        <v>63</v>
      </c>
      <c r="B86" s="2" t="s">
        <v>95</v>
      </c>
      <c r="C86" s="2" t="s">
        <v>49</v>
      </c>
      <c r="D86" s="4" t="s">
        <v>8</v>
      </c>
      <c r="E86" s="19">
        <v>2.7069444444444445E-3</v>
      </c>
      <c r="F86" s="19">
        <v>2.8446759259259258E-3</v>
      </c>
      <c r="G86" s="19">
        <v>2.5884259259259259E-3</v>
      </c>
      <c r="H86" s="19">
        <v>2.5945601851851854E-3</v>
      </c>
      <c r="I86" s="19">
        <v>2.7781249999999998E-3</v>
      </c>
      <c r="J86" s="19">
        <v>1.1574074074074073E-4</v>
      </c>
      <c r="K86" s="19">
        <v>1.3628472222222222E-2</v>
      </c>
      <c r="L86" s="2">
        <v>74</v>
      </c>
      <c r="M86" s="2">
        <v>11</v>
      </c>
    </row>
    <row r="87" spans="1:13" x14ac:dyDescent="0.35">
      <c r="A87" s="2">
        <v>3</v>
      </c>
      <c r="B87" s="2" t="s">
        <v>162</v>
      </c>
      <c r="C87" s="2" t="s">
        <v>163</v>
      </c>
      <c r="D87" s="4" t="s">
        <v>114</v>
      </c>
      <c r="E87" s="19">
        <v>2.6130787037037038E-3</v>
      </c>
      <c r="F87" s="19">
        <v>2.7887731481481479E-3</v>
      </c>
      <c r="G87" s="19">
        <v>2.5334490740740738E-3</v>
      </c>
      <c r="H87" s="19">
        <v>2.5148148148148148E-3</v>
      </c>
      <c r="I87" s="19">
        <v>2.7190972222222221E-3</v>
      </c>
      <c r="J87" s="19">
        <v>4.6296296296296293E-4</v>
      </c>
      <c r="K87" s="19">
        <v>1.3632175925925924E-2</v>
      </c>
      <c r="L87" s="2">
        <v>75</v>
      </c>
      <c r="M87" s="2">
        <v>3</v>
      </c>
    </row>
    <row r="88" spans="1:13" x14ac:dyDescent="0.35">
      <c r="A88" s="2">
        <v>121</v>
      </c>
      <c r="B88" s="2" t="s">
        <v>209</v>
      </c>
      <c r="C88" s="2" t="s">
        <v>57</v>
      </c>
      <c r="D88" s="4" t="s">
        <v>8</v>
      </c>
      <c r="E88" s="19">
        <v>2.7148148148148153E-3</v>
      </c>
      <c r="F88" s="19">
        <v>2.8645833333333336E-3</v>
      </c>
      <c r="G88" s="19">
        <v>2.5770833333333331E-3</v>
      </c>
      <c r="H88" s="19">
        <v>2.5697916666666668E-3</v>
      </c>
      <c r="I88" s="19">
        <v>2.917824074074074E-3</v>
      </c>
      <c r="J88" s="19">
        <v>0</v>
      </c>
      <c r="K88" s="19">
        <v>1.3644097222222222E-2</v>
      </c>
      <c r="L88" s="2">
        <v>76</v>
      </c>
      <c r="M88" s="2">
        <v>12</v>
      </c>
    </row>
    <row r="89" spans="1:13" x14ac:dyDescent="0.35">
      <c r="A89" s="2">
        <v>108</v>
      </c>
      <c r="B89" s="2" t="s">
        <v>175</v>
      </c>
      <c r="C89" s="2" t="s">
        <v>125</v>
      </c>
      <c r="D89" s="4" t="s">
        <v>28</v>
      </c>
      <c r="E89" s="19">
        <v>2.2810185185185186E-3</v>
      </c>
      <c r="F89" s="19">
        <v>2.4513888888888888E-3</v>
      </c>
      <c r="G89" s="19">
        <v>2.2561342592592594E-3</v>
      </c>
      <c r="H89" s="19">
        <v>2.2707175925925928E-3</v>
      </c>
      <c r="I89" s="19">
        <v>2.4874999999999997E-3</v>
      </c>
      <c r="J89" s="19">
        <v>1.9675925925925928E-3</v>
      </c>
      <c r="K89" s="19">
        <v>1.3714351851851851E-2</v>
      </c>
      <c r="L89" s="2">
        <v>77</v>
      </c>
      <c r="M89" s="2">
        <v>5</v>
      </c>
    </row>
    <row r="90" spans="1:13" x14ac:dyDescent="0.35">
      <c r="A90" s="2">
        <v>44</v>
      </c>
      <c r="B90" s="2" t="s">
        <v>213</v>
      </c>
      <c r="C90" s="2" t="s">
        <v>33</v>
      </c>
      <c r="D90" s="4" t="s">
        <v>16</v>
      </c>
      <c r="E90" s="19">
        <v>2.5946759259259261E-3</v>
      </c>
      <c r="F90" s="19">
        <v>2.7818287037037035E-3</v>
      </c>
      <c r="G90" s="19">
        <v>2.5542824074074075E-3</v>
      </c>
      <c r="H90" s="19">
        <v>2.7994212962962964E-3</v>
      </c>
      <c r="I90" s="19">
        <v>3.0697916666666664E-3</v>
      </c>
      <c r="J90" s="19">
        <v>0</v>
      </c>
      <c r="K90" s="19">
        <v>1.38E-2</v>
      </c>
      <c r="L90" s="2">
        <v>78</v>
      </c>
      <c r="M90" s="2">
        <v>13</v>
      </c>
    </row>
    <row r="91" spans="1:13" x14ac:dyDescent="0.35">
      <c r="A91" s="2">
        <v>94</v>
      </c>
      <c r="B91" s="2" t="s">
        <v>158</v>
      </c>
      <c r="C91" s="2" t="s">
        <v>27</v>
      </c>
      <c r="D91" s="4" t="s">
        <v>14</v>
      </c>
      <c r="E91" s="19">
        <v>2.5185185185185185E-3</v>
      </c>
      <c r="F91" s="19">
        <v>2.885648148148148E-3</v>
      </c>
      <c r="G91" s="19">
        <v>2.6150462962962963E-3</v>
      </c>
      <c r="H91" s="19">
        <v>2.6018518518518517E-3</v>
      </c>
      <c r="I91" s="19">
        <v>2.8910879629629629E-3</v>
      </c>
      <c r="J91" s="19">
        <v>4.6296296296296293E-4</v>
      </c>
      <c r="K91" s="19">
        <v>1.3975115740740741E-2</v>
      </c>
      <c r="L91" s="2">
        <v>79</v>
      </c>
      <c r="M91" s="2">
        <v>12</v>
      </c>
    </row>
    <row r="92" spans="1:13" x14ac:dyDescent="0.35">
      <c r="A92" s="2">
        <v>67</v>
      </c>
      <c r="B92" s="2" t="s">
        <v>154</v>
      </c>
      <c r="C92" s="2" t="s">
        <v>155</v>
      </c>
      <c r="D92" s="4" t="s">
        <v>8</v>
      </c>
      <c r="E92" s="19">
        <v>2.7184027777777779E-3</v>
      </c>
      <c r="F92" s="19">
        <v>2.8969907407407412E-3</v>
      </c>
      <c r="G92" s="19">
        <v>2.5418981481481482E-3</v>
      </c>
      <c r="H92" s="19">
        <v>2.7684027777777776E-3</v>
      </c>
      <c r="I92" s="19">
        <v>2.9353009259259263E-3</v>
      </c>
      <c r="J92" s="19">
        <v>1.1574074074074073E-4</v>
      </c>
      <c r="K92" s="19">
        <v>1.3976736111111112E-2</v>
      </c>
      <c r="L92" s="2">
        <v>80</v>
      </c>
      <c r="M92" s="2">
        <v>13</v>
      </c>
    </row>
    <row r="93" spans="1:13" x14ac:dyDescent="0.35">
      <c r="A93" s="2">
        <v>57</v>
      </c>
      <c r="B93" s="2" t="s">
        <v>94</v>
      </c>
      <c r="C93" s="2" t="s">
        <v>33</v>
      </c>
      <c r="D93" s="4" t="s">
        <v>8</v>
      </c>
      <c r="E93" s="19">
        <v>2.5619212962962965E-3</v>
      </c>
      <c r="F93" s="19">
        <v>2.8299768518518522E-3</v>
      </c>
      <c r="G93" s="19">
        <v>2.5767361111111112E-3</v>
      </c>
      <c r="H93" s="19">
        <v>2.4879629629629631E-3</v>
      </c>
      <c r="I93" s="19">
        <v>3.0655092592592591E-3</v>
      </c>
      <c r="J93" s="19">
        <v>4.6296296296296293E-4</v>
      </c>
      <c r="K93" s="19">
        <v>1.3985069444444444E-2</v>
      </c>
      <c r="L93" s="2">
        <v>81</v>
      </c>
      <c r="M93" s="2">
        <v>14</v>
      </c>
    </row>
    <row r="94" spans="1:13" x14ac:dyDescent="0.35">
      <c r="A94" s="2">
        <v>28</v>
      </c>
      <c r="B94" s="2" t="s">
        <v>173</v>
      </c>
      <c r="C94" s="2" t="s">
        <v>174</v>
      </c>
      <c r="D94" s="4">
        <v>2000</v>
      </c>
      <c r="E94" s="19">
        <v>2.6966435185185188E-3</v>
      </c>
      <c r="F94" s="19">
        <v>2.8835648148148145E-3</v>
      </c>
      <c r="G94" s="19">
        <v>2.662615740740741E-3</v>
      </c>
      <c r="H94" s="19">
        <v>2.6813657407407407E-3</v>
      </c>
      <c r="I94" s="19">
        <v>2.8738425925925928E-3</v>
      </c>
      <c r="J94" s="19">
        <v>2.3148148148148146E-4</v>
      </c>
      <c r="K94" s="19">
        <v>1.4029513888888888E-2</v>
      </c>
      <c r="L94" s="2">
        <v>82</v>
      </c>
      <c r="M94" s="2">
        <v>11</v>
      </c>
    </row>
    <row r="95" spans="1:13" x14ac:dyDescent="0.35">
      <c r="A95" s="2">
        <v>16</v>
      </c>
      <c r="B95" s="2" t="s">
        <v>164</v>
      </c>
      <c r="C95" s="2" t="s">
        <v>165</v>
      </c>
      <c r="D95" s="4">
        <v>1600</v>
      </c>
      <c r="E95" s="19">
        <v>2.8314814814814817E-3</v>
      </c>
      <c r="F95" s="19">
        <v>2.9644675925925928E-3</v>
      </c>
      <c r="G95" s="19">
        <v>2.6959490740740741E-3</v>
      </c>
      <c r="H95" s="19">
        <v>2.7653935185185182E-3</v>
      </c>
      <c r="I95" s="19">
        <v>2.8488425925925925E-3</v>
      </c>
      <c r="J95" s="19">
        <v>0</v>
      </c>
      <c r="K95" s="19">
        <v>1.4106134259259259E-2</v>
      </c>
      <c r="L95" s="2">
        <v>83</v>
      </c>
      <c r="M95" s="2">
        <v>7</v>
      </c>
    </row>
    <row r="96" spans="1:13" x14ac:dyDescent="0.35">
      <c r="A96" s="2">
        <v>10</v>
      </c>
      <c r="B96" s="2" t="s">
        <v>87</v>
      </c>
      <c r="C96" s="2" t="s">
        <v>66</v>
      </c>
      <c r="D96" s="4">
        <v>1600</v>
      </c>
      <c r="E96" s="19">
        <v>2.5785879629629626E-3</v>
      </c>
      <c r="F96" s="19">
        <v>2.8064814814814814E-3</v>
      </c>
      <c r="G96" s="19">
        <v>2.5753472222222224E-3</v>
      </c>
      <c r="H96" s="19">
        <v>2.6790509259259254E-3</v>
      </c>
      <c r="I96" s="19">
        <v>3.0491898148148149E-3</v>
      </c>
      <c r="J96" s="19">
        <v>4.6296296296296293E-4</v>
      </c>
      <c r="K96" s="19">
        <v>1.415162037037037E-2</v>
      </c>
      <c r="L96" s="2">
        <v>84</v>
      </c>
      <c r="M96" s="2">
        <v>8</v>
      </c>
    </row>
    <row r="97" spans="1:13" x14ac:dyDescent="0.35">
      <c r="A97" s="2">
        <v>12</v>
      </c>
      <c r="B97" s="2" t="s">
        <v>89</v>
      </c>
      <c r="C97" s="2" t="s">
        <v>56</v>
      </c>
      <c r="D97" s="4">
        <v>1600</v>
      </c>
      <c r="E97" s="19">
        <v>2.6859953703703703E-3</v>
      </c>
      <c r="F97" s="19">
        <v>2.9518518518518518E-3</v>
      </c>
      <c r="G97" s="19">
        <v>2.5896990740740737E-3</v>
      </c>
      <c r="H97" s="19">
        <v>2.6347222222222223E-3</v>
      </c>
      <c r="I97" s="19">
        <v>2.9770833333333333E-3</v>
      </c>
      <c r="J97" s="19">
        <v>3.4722222222222224E-4</v>
      </c>
      <c r="K97" s="19">
        <v>1.4186574074074075E-2</v>
      </c>
      <c r="L97" s="2">
        <v>85</v>
      </c>
      <c r="M97" s="2">
        <v>9</v>
      </c>
    </row>
    <row r="98" spans="1:13" x14ac:dyDescent="0.35">
      <c r="A98" s="2">
        <v>8</v>
      </c>
      <c r="B98" s="2" t="s">
        <v>53</v>
      </c>
      <c r="C98" s="2" t="s">
        <v>37</v>
      </c>
      <c r="D98" s="4">
        <v>1600</v>
      </c>
      <c r="E98" s="19">
        <v>2.5961805555555556E-3</v>
      </c>
      <c r="F98" s="19">
        <v>2.9949074074074075E-3</v>
      </c>
      <c r="G98" s="19">
        <v>2.8943287037037041E-3</v>
      </c>
      <c r="H98" s="19">
        <v>2.5135416666666665E-3</v>
      </c>
      <c r="I98" s="19">
        <v>2.6559027777777779E-3</v>
      </c>
      <c r="J98" s="19">
        <v>5.7870370370370378E-4</v>
      </c>
      <c r="K98" s="19">
        <v>1.4233564814814815E-2</v>
      </c>
      <c r="L98" s="2">
        <v>86</v>
      </c>
      <c r="M98" s="2">
        <v>10</v>
      </c>
    </row>
    <row r="99" spans="1:13" x14ac:dyDescent="0.35">
      <c r="A99" s="2">
        <v>72</v>
      </c>
      <c r="B99" s="2" t="s">
        <v>128</v>
      </c>
      <c r="C99" s="2" t="s">
        <v>33</v>
      </c>
      <c r="D99" s="4" t="s">
        <v>8</v>
      </c>
      <c r="E99" s="19">
        <v>2.5894675925925924E-3</v>
      </c>
      <c r="F99" s="19">
        <v>2.8155092592592589E-3</v>
      </c>
      <c r="G99" s="19">
        <v>2.6271990740740739E-3</v>
      </c>
      <c r="H99" s="19">
        <v>2.8829861111111118E-3</v>
      </c>
      <c r="I99" s="19">
        <v>3.3611111111111112E-3</v>
      </c>
      <c r="J99" s="19">
        <v>1.1574074074074073E-4</v>
      </c>
      <c r="K99" s="19">
        <v>1.4392013888888888E-2</v>
      </c>
      <c r="L99" s="2">
        <v>87</v>
      </c>
      <c r="M99" s="2">
        <v>15</v>
      </c>
    </row>
    <row r="100" spans="1:13" x14ac:dyDescent="0.35">
      <c r="A100" s="2">
        <v>74</v>
      </c>
      <c r="B100" s="2" t="s">
        <v>206</v>
      </c>
      <c r="C100" s="2" t="s">
        <v>43</v>
      </c>
      <c r="D100" s="4" t="s">
        <v>8</v>
      </c>
      <c r="E100" s="19">
        <v>2.7391203703703705E-3</v>
      </c>
      <c r="F100" s="19">
        <v>3.0104166666666664E-3</v>
      </c>
      <c r="G100" s="19">
        <v>2.6241898148148149E-3</v>
      </c>
      <c r="H100" s="19">
        <v>2.8120370370370369E-3</v>
      </c>
      <c r="I100" s="19">
        <v>2.977314814814815E-3</v>
      </c>
      <c r="J100" s="19">
        <v>2.3148148148148146E-4</v>
      </c>
      <c r="K100" s="19">
        <v>1.4394560185185186E-2</v>
      </c>
      <c r="L100" s="2">
        <v>88</v>
      </c>
      <c r="M100" s="2">
        <v>16</v>
      </c>
    </row>
    <row r="101" spans="1:13" x14ac:dyDescent="0.35">
      <c r="A101" s="2">
        <v>15</v>
      </c>
      <c r="B101" s="2" t="s">
        <v>179</v>
      </c>
      <c r="C101" s="2" t="s">
        <v>180</v>
      </c>
      <c r="D101" s="4">
        <v>1600</v>
      </c>
      <c r="E101" s="19">
        <v>2.8396990740740739E-3</v>
      </c>
      <c r="F101" s="19">
        <v>2.9961805555555553E-3</v>
      </c>
      <c r="G101" s="19">
        <v>2.8418981481481485E-3</v>
      </c>
      <c r="H101" s="19">
        <v>2.7777777777777779E-3</v>
      </c>
      <c r="I101" s="19">
        <v>3.0042824074074073E-3</v>
      </c>
      <c r="J101" s="19">
        <v>1.1574074074074073E-4</v>
      </c>
      <c r="K101" s="19">
        <v>1.4575578703703703E-2</v>
      </c>
      <c r="L101" s="2">
        <v>89</v>
      </c>
      <c r="M101" s="2">
        <v>11</v>
      </c>
    </row>
    <row r="102" spans="1:13" x14ac:dyDescent="0.35">
      <c r="A102" s="2">
        <v>43</v>
      </c>
      <c r="B102" s="2" t="s">
        <v>111</v>
      </c>
      <c r="C102" s="2" t="s">
        <v>112</v>
      </c>
      <c r="D102" s="4" t="s">
        <v>16</v>
      </c>
      <c r="E102" s="19">
        <v>2.528125E-3</v>
      </c>
      <c r="F102" s="19">
        <v>2.8243055555555556E-3</v>
      </c>
      <c r="G102" s="19">
        <v>2.5825231481481485E-3</v>
      </c>
      <c r="H102" s="19">
        <v>2.5548611111111115E-3</v>
      </c>
      <c r="I102" s="19">
        <v>2.9052083333333339E-3</v>
      </c>
      <c r="J102" s="19">
        <v>1.2731481481481483E-3</v>
      </c>
      <c r="K102" s="19">
        <v>1.4668171296296295E-2</v>
      </c>
      <c r="L102" s="2">
        <v>90</v>
      </c>
      <c r="M102" s="2">
        <v>14</v>
      </c>
    </row>
    <row r="103" spans="1:13" x14ac:dyDescent="0.35">
      <c r="A103" s="2">
        <v>64</v>
      </c>
      <c r="B103" s="2" t="s">
        <v>113</v>
      </c>
      <c r="C103" s="2" t="s">
        <v>36</v>
      </c>
      <c r="D103" s="4" t="s">
        <v>8</v>
      </c>
      <c r="E103" s="19">
        <v>2.7348379629629628E-3</v>
      </c>
      <c r="F103" s="19">
        <v>2.992939814814815E-3</v>
      </c>
      <c r="G103" s="19">
        <v>2.6903935185185186E-3</v>
      </c>
      <c r="H103" s="19">
        <v>2.8923611111111112E-3</v>
      </c>
      <c r="I103" s="19">
        <v>3.1730324074074074E-3</v>
      </c>
      <c r="J103" s="19">
        <v>2.3148148148148146E-4</v>
      </c>
      <c r="K103" s="19">
        <v>1.4715046296296297E-2</v>
      </c>
      <c r="L103" s="2">
        <v>91</v>
      </c>
      <c r="M103" s="2">
        <v>17</v>
      </c>
    </row>
    <row r="104" spans="1:13" x14ac:dyDescent="0.35">
      <c r="A104" s="2">
        <v>66</v>
      </c>
      <c r="B104" s="2" t="s">
        <v>127</v>
      </c>
      <c r="C104" s="2" t="s">
        <v>166</v>
      </c>
      <c r="D104" s="4" t="s">
        <v>8</v>
      </c>
      <c r="E104" s="19">
        <v>2.8787037037037041E-3</v>
      </c>
      <c r="F104" s="19">
        <v>2.9627314814814816E-3</v>
      </c>
      <c r="G104" s="19">
        <v>2.7278935185185184E-3</v>
      </c>
      <c r="H104" s="19">
        <v>2.6820601851851849E-3</v>
      </c>
      <c r="I104" s="19">
        <v>2.9268518518518524E-3</v>
      </c>
      <c r="J104" s="19">
        <v>5.7870370370370378E-4</v>
      </c>
      <c r="K104" s="19">
        <v>1.4756944444444446E-2</v>
      </c>
      <c r="L104" s="2">
        <v>92</v>
      </c>
      <c r="M104" s="2">
        <v>18</v>
      </c>
    </row>
    <row r="105" spans="1:13" x14ac:dyDescent="0.35">
      <c r="A105" s="2">
        <v>29</v>
      </c>
      <c r="B105" s="2" t="s">
        <v>119</v>
      </c>
      <c r="C105" s="2" t="s">
        <v>54</v>
      </c>
      <c r="D105" s="4">
        <v>2000</v>
      </c>
      <c r="E105" s="19">
        <v>2.8245370370370369E-3</v>
      </c>
      <c r="F105" s="19">
        <v>2.996875E-3</v>
      </c>
      <c r="G105" s="19">
        <v>2.787962962962963E-3</v>
      </c>
      <c r="H105" s="19">
        <v>2.7755787037037037E-3</v>
      </c>
      <c r="I105" s="19">
        <v>3.1966435185185184E-3</v>
      </c>
      <c r="J105" s="19">
        <v>2.3148148148148146E-4</v>
      </c>
      <c r="K105" s="19">
        <v>1.4813078703703705E-2</v>
      </c>
      <c r="L105" s="2">
        <v>93</v>
      </c>
      <c r="M105" s="2">
        <v>12</v>
      </c>
    </row>
    <row r="106" spans="1:13" x14ac:dyDescent="0.35">
      <c r="A106" s="2">
        <v>95</v>
      </c>
      <c r="B106" s="2" t="s">
        <v>176</v>
      </c>
      <c r="C106" s="2" t="s">
        <v>27</v>
      </c>
      <c r="D106" s="4" t="s">
        <v>14</v>
      </c>
      <c r="E106" s="19">
        <v>2.6909722222222226E-3</v>
      </c>
      <c r="F106" s="19">
        <v>2.9337962962962968E-3</v>
      </c>
      <c r="G106" s="19">
        <v>2.669560185185185E-3</v>
      </c>
      <c r="H106" s="19">
        <v>3.1385416666666666E-3</v>
      </c>
      <c r="I106" s="19">
        <v>3.267824074074074E-3</v>
      </c>
      <c r="J106" s="19">
        <v>1.1574074074074073E-4</v>
      </c>
      <c r="K106" s="19">
        <v>1.4816435185185188E-2</v>
      </c>
      <c r="L106" s="2">
        <v>94</v>
      </c>
      <c r="M106" s="2">
        <v>13</v>
      </c>
    </row>
    <row r="107" spans="1:13" x14ac:dyDescent="0.35">
      <c r="A107" s="2">
        <v>62</v>
      </c>
      <c r="B107" s="2" t="s">
        <v>86</v>
      </c>
      <c r="C107" s="2" t="s">
        <v>33</v>
      </c>
      <c r="D107" s="4" t="s">
        <v>8</v>
      </c>
      <c r="E107" s="19">
        <v>2.5837962962962963E-3</v>
      </c>
      <c r="F107" s="19">
        <v>2.8997685185185185E-3</v>
      </c>
      <c r="G107" s="19">
        <v>2.645486111111111E-3</v>
      </c>
      <c r="H107" s="19">
        <v>2.6214120370370371E-3</v>
      </c>
      <c r="I107" s="19">
        <v>2.8555555555555556E-3</v>
      </c>
      <c r="J107" s="19">
        <v>1.2731481481481483E-3</v>
      </c>
      <c r="K107" s="19">
        <v>1.4879166666666666E-2</v>
      </c>
      <c r="L107" s="2">
        <v>95</v>
      </c>
      <c r="M107" s="2">
        <v>19</v>
      </c>
    </row>
    <row r="108" spans="1:13" x14ac:dyDescent="0.35">
      <c r="A108" s="2">
        <v>93</v>
      </c>
      <c r="B108" s="2" t="s">
        <v>136</v>
      </c>
      <c r="C108" s="2" t="s">
        <v>96</v>
      </c>
      <c r="D108" s="4" t="s">
        <v>14</v>
      </c>
      <c r="E108" s="19">
        <v>2.6063657407407407E-3</v>
      </c>
      <c r="F108" s="19">
        <v>2.9063657407407406E-3</v>
      </c>
      <c r="G108" s="19">
        <v>2.4990740740740741E-3</v>
      </c>
      <c r="H108" s="19">
        <v>2.618171296296296E-3</v>
      </c>
      <c r="I108" s="19">
        <v>3.0179398148148149E-3</v>
      </c>
      <c r="J108" s="19">
        <v>1.3888888888888889E-3</v>
      </c>
      <c r="K108" s="19">
        <v>1.5036805555555555E-2</v>
      </c>
      <c r="L108" s="2">
        <v>96</v>
      </c>
      <c r="M108" s="2">
        <v>14</v>
      </c>
    </row>
    <row r="109" spans="1:13" x14ac:dyDescent="0.35">
      <c r="A109" s="2">
        <v>71</v>
      </c>
      <c r="B109" s="2" t="s">
        <v>187</v>
      </c>
      <c r="C109" s="2" t="s">
        <v>188</v>
      </c>
      <c r="D109" s="4" t="s">
        <v>8</v>
      </c>
      <c r="E109" s="19">
        <v>2.3910879629629629E-3</v>
      </c>
      <c r="F109" s="19">
        <v>2.6196759259259263E-3</v>
      </c>
      <c r="G109" s="19">
        <v>2.4469907407407409E-3</v>
      </c>
      <c r="H109" s="19">
        <v>2.4385416666666665E-3</v>
      </c>
      <c r="I109" s="19">
        <v>2.6451388888888891E-3</v>
      </c>
      <c r="J109" s="19">
        <v>2.5462962962962961E-3</v>
      </c>
      <c r="K109" s="19">
        <v>1.5087731481481481E-2</v>
      </c>
      <c r="L109" s="2">
        <v>97</v>
      </c>
      <c r="M109" s="2">
        <v>20</v>
      </c>
    </row>
    <row r="110" spans="1:13" x14ac:dyDescent="0.35">
      <c r="A110" s="2">
        <v>73</v>
      </c>
      <c r="B110" s="2" t="s">
        <v>203</v>
      </c>
      <c r="C110" s="2" t="s">
        <v>33</v>
      </c>
      <c r="D110" s="4" t="s">
        <v>8</v>
      </c>
      <c r="E110" s="19">
        <v>2.5159722222222224E-3</v>
      </c>
      <c r="F110" s="19">
        <v>2.82662037037037E-3</v>
      </c>
      <c r="G110" s="19">
        <v>2.5457175925925929E-3</v>
      </c>
      <c r="H110" s="19">
        <v>2.5460648148148148E-3</v>
      </c>
      <c r="I110" s="19">
        <v>2.7454861111111113E-3</v>
      </c>
      <c r="J110" s="19">
        <v>2.1990740740740742E-3</v>
      </c>
      <c r="K110" s="19">
        <v>1.5378935185185185E-2</v>
      </c>
      <c r="L110" s="2">
        <v>98</v>
      </c>
      <c r="M110" s="2">
        <v>21</v>
      </c>
    </row>
    <row r="111" spans="1:13" x14ac:dyDescent="0.35">
      <c r="A111" s="2">
        <v>53</v>
      </c>
      <c r="B111" s="2" t="s">
        <v>13</v>
      </c>
      <c r="C111" s="2" t="s">
        <v>33</v>
      </c>
      <c r="D111" s="4" t="s">
        <v>8</v>
      </c>
      <c r="E111" s="19">
        <v>2.4260416666666666E-3</v>
      </c>
      <c r="F111" s="19">
        <v>2.6299768518518521E-3</v>
      </c>
      <c r="G111" s="19">
        <v>2.4885416666666667E-3</v>
      </c>
      <c r="H111" s="19">
        <v>2.492824074074074E-3</v>
      </c>
      <c r="I111" s="19">
        <v>0</v>
      </c>
      <c r="J111" s="20">
        <v>1.1574074074074073E-4</v>
      </c>
      <c r="K111" s="2" t="s">
        <v>17</v>
      </c>
      <c r="L111" s="2">
        <v>99</v>
      </c>
      <c r="M111" s="2">
        <v>22</v>
      </c>
    </row>
    <row r="112" spans="1:13" x14ac:dyDescent="0.35">
      <c r="A112" s="2">
        <v>42</v>
      </c>
      <c r="B112" s="2" t="s">
        <v>97</v>
      </c>
      <c r="C112" s="2" t="s">
        <v>76</v>
      </c>
      <c r="D112" s="4" t="s">
        <v>16</v>
      </c>
      <c r="E112" s="19">
        <v>2.5018518518518519E-3</v>
      </c>
      <c r="F112" s="19">
        <v>0</v>
      </c>
      <c r="G112" s="19">
        <v>0</v>
      </c>
      <c r="H112" s="19">
        <v>0</v>
      </c>
      <c r="I112" s="19">
        <v>0</v>
      </c>
      <c r="J112" s="20">
        <v>4.6296296296296293E-4</v>
      </c>
      <c r="K112" s="2" t="s">
        <v>17</v>
      </c>
      <c r="L112" s="2">
        <v>100</v>
      </c>
      <c r="M112" s="2">
        <v>15</v>
      </c>
    </row>
    <row r="113" spans="1:13" x14ac:dyDescent="0.35">
      <c r="A113" s="2">
        <v>11</v>
      </c>
      <c r="B113" s="2" t="s">
        <v>91</v>
      </c>
      <c r="C113" s="2" t="s">
        <v>66</v>
      </c>
      <c r="D113" s="4">
        <v>1600</v>
      </c>
      <c r="E113" s="19">
        <v>2.4927083333333333E-3</v>
      </c>
      <c r="F113" s="19">
        <v>2.7584490740740742E-3</v>
      </c>
      <c r="G113" s="19">
        <v>2.5194444444444444E-3</v>
      </c>
      <c r="H113" s="19">
        <v>2.6532175925925924E-2</v>
      </c>
      <c r="I113" s="19">
        <v>2.9023148148148146E-3</v>
      </c>
      <c r="J113" s="20">
        <v>2.1990740740740742E-3</v>
      </c>
      <c r="K113" s="2" t="s">
        <v>17</v>
      </c>
      <c r="L113" s="2">
        <v>101</v>
      </c>
      <c r="M113" s="2">
        <v>12</v>
      </c>
    </row>
    <row r="114" spans="1:13" x14ac:dyDescent="0.35">
      <c r="A114" s="2">
        <v>118</v>
      </c>
      <c r="B114" s="2" t="s">
        <v>106</v>
      </c>
      <c r="C114" s="2" t="s">
        <v>56</v>
      </c>
      <c r="D114" s="4" t="s">
        <v>40</v>
      </c>
      <c r="E114" s="19">
        <v>2.5440972222222223E-3</v>
      </c>
      <c r="F114" s="19">
        <v>2.7399305555555558E-3</v>
      </c>
      <c r="G114" s="19">
        <v>2.4864583333333331E-3</v>
      </c>
      <c r="H114" s="19">
        <v>0</v>
      </c>
      <c r="I114" s="19">
        <v>0</v>
      </c>
      <c r="J114" s="20">
        <v>2.3148148148148146E-4</v>
      </c>
      <c r="K114" s="2" t="s">
        <v>17</v>
      </c>
      <c r="L114" s="2">
        <v>102</v>
      </c>
      <c r="M114" s="2">
        <v>4</v>
      </c>
    </row>
    <row r="115" spans="1:13" x14ac:dyDescent="0.35">
      <c r="A115" s="2">
        <v>22</v>
      </c>
      <c r="B115" s="2" t="s">
        <v>62</v>
      </c>
      <c r="C115" s="2" t="s">
        <v>63</v>
      </c>
      <c r="D115" s="4">
        <v>2000</v>
      </c>
      <c r="E115" s="19">
        <v>2.8160879629629629E-3</v>
      </c>
      <c r="F115" s="19">
        <v>2.7381944444444446E-3</v>
      </c>
      <c r="G115" s="19">
        <v>2.5968749999999998E-3</v>
      </c>
      <c r="H115" s="19">
        <v>0</v>
      </c>
      <c r="I115" s="19">
        <v>0</v>
      </c>
      <c r="J115" s="20">
        <v>8.1018518518518516E-4</v>
      </c>
      <c r="K115" s="2" t="s">
        <v>17</v>
      </c>
      <c r="L115" s="2">
        <v>103</v>
      </c>
      <c r="M115" s="2">
        <v>13</v>
      </c>
    </row>
    <row r="116" spans="1:13" x14ac:dyDescent="0.35">
      <c r="A116" s="2">
        <v>65</v>
      </c>
      <c r="B116" s="2" t="s">
        <v>116</v>
      </c>
      <c r="C116" s="2" t="s">
        <v>117</v>
      </c>
      <c r="D116" s="4" t="s">
        <v>8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20">
        <v>0</v>
      </c>
      <c r="K116" s="2" t="s">
        <v>17</v>
      </c>
      <c r="L116" s="2">
        <v>104</v>
      </c>
      <c r="M116" s="2">
        <v>23</v>
      </c>
    </row>
    <row r="117" spans="1:13" x14ac:dyDescent="0.35">
      <c r="A117" s="2">
        <v>27</v>
      </c>
      <c r="B117" s="2" t="s">
        <v>169</v>
      </c>
      <c r="C117" s="2" t="s">
        <v>170</v>
      </c>
      <c r="D117" s="4">
        <v>2000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20">
        <v>0</v>
      </c>
      <c r="K117" s="2" t="s">
        <v>17</v>
      </c>
      <c r="L117" s="2">
        <v>105</v>
      </c>
      <c r="M117" s="2">
        <v>14</v>
      </c>
    </row>
    <row r="118" spans="1:13" x14ac:dyDescent="0.35">
      <c r="A118" s="2">
        <v>103</v>
      </c>
      <c r="B118" s="2" t="s">
        <v>92</v>
      </c>
      <c r="C118" s="2" t="s">
        <v>27</v>
      </c>
      <c r="D118" s="4" t="s">
        <v>6</v>
      </c>
      <c r="E118" s="19">
        <v>2.8134259259259258E-3</v>
      </c>
      <c r="F118" s="19">
        <v>0</v>
      </c>
      <c r="G118" s="19">
        <v>0</v>
      </c>
      <c r="H118" s="19">
        <v>0</v>
      </c>
      <c r="I118" s="19">
        <v>0</v>
      </c>
      <c r="J118" s="20">
        <v>0</v>
      </c>
      <c r="K118" s="2" t="s">
        <v>17</v>
      </c>
      <c r="L118" s="2">
        <v>106</v>
      </c>
      <c r="M118" s="2">
        <v>9</v>
      </c>
    </row>
    <row r="119" spans="1:13" x14ac:dyDescent="0.35">
      <c r="A119" s="2">
        <v>96</v>
      </c>
      <c r="B119" s="2" t="s">
        <v>194</v>
      </c>
      <c r="C119" s="2" t="s">
        <v>195</v>
      </c>
      <c r="D119" s="4" t="s">
        <v>14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20">
        <v>0</v>
      </c>
      <c r="K119" s="2" t="s">
        <v>17</v>
      </c>
      <c r="L119" s="2">
        <v>107</v>
      </c>
      <c r="M119" s="2">
        <v>15</v>
      </c>
    </row>
    <row r="120" spans="1:13" x14ac:dyDescent="0.35">
      <c r="A120" s="2">
        <v>116</v>
      </c>
      <c r="B120" s="2" t="s">
        <v>198</v>
      </c>
      <c r="C120" s="2" t="s">
        <v>33</v>
      </c>
      <c r="D120" s="4" t="s">
        <v>40</v>
      </c>
      <c r="E120" s="19">
        <v>2.5185185185185185E-3</v>
      </c>
      <c r="F120" s="19">
        <v>2.5596064814814813E-3</v>
      </c>
      <c r="G120" s="19">
        <v>2.6879629629629632E-3</v>
      </c>
      <c r="H120" s="19">
        <v>2.6828703703703702E-3</v>
      </c>
      <c r="I120" s="19">
        <v>0</v>
      </c>
      <c r="J120" s="20">
        <v>2.3148148148148146E-4</v>
      </c>
      <c r="K120" s="2" t="s">
        <v>17</v>
      </c>
      <c r="L120" s="2">
        <v>108</v>
      </c>
      <c r="M120" s="2">
        <v>5</v>
      </c>
    </row>
    <row r="121" spans="1:13" x14ac:dyDescent="0.35">
      <c r="A121" s="2">
        <v>107</v>
      </c>
      <c r="B121" s="2" t="s">
        <v>200</v>
      </c>
      <c r="C121" s="2" t="s">
        <v>27</v>
      </c>
      <c r="D121" s="4" t="s">
        <v>28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20">
        <v>0</v>
      </c>
      <c r="K121" s="2" t="s">
        <v>17</v>
      </c>
      <c r="L121" s="2">
        <v>109</v>
      </c>
      <c r="M121" s="2">
        <v>6</v>
      </c>
    </row>
    <row r="122" spans="1:13" x14ac:dyDescent="0.35">
      <c r="A122" s="2">
        <v>59</v>
      </c>
      <c r="B122" s="2" t="s">
        <v>105</v>
      </c>
      <c r="C122" s="2" t="s">
        <v>33</v>
      </c>
      <c r="D122" s="4" t="s">
        <v>8</v>
      </c>
      <c r="E122" s="19">
        <v>2.5293981481481482E-3</v>
      </c>
      <c r="F122" s="19">
        <v>0</v>
      </c>
      <c r="G122" s="19">
        <v>0</v>
      </c>
      <c r="H122" s="19">
        <v>0</v>
      </c>
      <c r="I122" s="19">
        <v>0</v>
      </c>
      <c r="J122" s="20">
        <v>1.1574074074074073E-4</v>
      </c>
      <c r="K122" s="2" t="s">
        <v>17</v>
      </c>
      <c r="L122" s="2">
        <v>110</v>
      </c>
      <c r="M122" s="2">
        <v>24</v>
      </c>
    </row>
    <row r="123" spans="1:13" x14ac:dyDescent="0.35">
      <c r="A123" s="2">
        <v>123</v>
      </c>
      <c r="B123" s="2" t="s">
        <v>210</v>
      </c>
      <c r="C123" s="2" t="s">
        <v>161</v>
      </c>
      <c r="D123" s="4" t="s">
        <v>28</v>
      </c>
      <c r="E123" s="19">
        <v>2.1422453703703703E-3</v>
      </c>
      <c r="F123" s="19">
        <v>2.3248842592592596E-3</v>
      </c>
      <c r="G123" s="19">
        <v>2.1353009259259259E-3</v>
      </c>
      <c r="H123" s="19">
        <v>0</v>
      </c>
      <c r="I123" s="19">
        <v>0</v>
      </c>
      <c r="J123" s="20">
        <v>4.6296296296296293E-4</v>
      </c>
      <c r="K123" s="2" t="s">
        <v>17</v>
      </c>
      <c r="L123" s="2">
        <v>111</v>
      </c>
      <c r="M123" s="2">
        <v>7</v>
      </c>
    </row>
    <row r="124" spans="1:13" x14ac:dyDescent="0.35">
      <c r="B124"/>
      <c r="M124"/>
    </row>
    <row r="125" spans="1:13" x14ac:dyDescent="0.35">
      <c r="B125"/>
      <c r="M125"/>
    </row>
    <row r="126" spans="1:13" x14ac:dyDescent="0.35">
      <c r="B126"/>
      <c r="M126"/>
    </row>
    <row r="127" spans="1:13" x14ac:dyDescent="0.35">
      <c r="B127"/>
      <c r="M127"/>
    </row>
    <row r="128" spans="1:13" x14ac:dyDescent="0.35">
      <c r="B128"/>
      <c r="M128"/>
    </row>
    <row r="129" spans="2:13" x14ac:dyDescent="0.35">
      <c r="B129"/>
      <c r="M129"/>
    </row>
    <row r="130" spans="2:13" x14ac:dyDescent="0.35">
      <c r="B130"/>
      <c r="M130"/>
    </row>
    <row r="131" spans="2:13" x14ac:dyDescent="0.35">
      <c r="B131"/>
      <c r="M131"/>
    </row>
    <row r="132" spans="2:13" x14ac:dyDescent="0.35">
      <c r="B132"/>
      <c r="M132"/>
    </row>
    <row r="133" spans="2:13" x14ac:dyDescent="0.35">
      <c r="B133"/>
      <c r="M133"/>
    </row>
    <row r="134" spans="2:13" x14ac:dyDescent="0.35">
      <c r="B134"/>
      <c r="M134"/>
    </row>
    <row r="135" spans="2:13" x14ac:dyDescent="0.35">
      <c r="B135"/>
      <c r="M135"/>
    </row>
    <row r="136" spans="2:13" x14ac:dyDescent="0.35">
      <c r="B136"/>
      <c r="M136"/>
    </row>
    <row r="137" spans="2:13" x14ac:dyDescent="0.35">
      <c r="B137"/>
      <c r="M137"/>
    </row>
    <row r="138" spans="2:13" x14ac:dyDescent="0.35">
      <c r="B138"/>
      <c r="M138"/>
    </row>
    <row r="139" spans="2:13" x14ac:dyDescent="0.35">
      <c r="B139"/>
      <c r="M139"/>
    </row>
    <row r="140" spans="2:13" x14ac:dyDescent="0.35">
      <c r="B140"/>
      <c r="M140"/>
    </row>
    <row r="141" spans="2:13" x14ac:dyDescent="0.35">
      <c r="B141"/>
      <c r="M141"/>
    </row>
    <row r="142" spans="2:13" x14ac:dyDescent="0.35">
      <c r="B142"/>
      <c r="M142"/>
    </row>
    <row r="143" spans="2:13" x14ac:dyDescent="0.35">
      <c r="B143"/>
      <c r="M143"/>
    </row>
    <row r="144" spans="2:13" x14ac:dyDescent="0.35">
      <c r="B144"/>
      <c r="M144"/>
    </row>
    <row r="145" spans="2:13" x14ac:dyDescent="0.35">
      <c r="B145"/>
      <c r="M145"/>
    </row>
    <row r="146" spans="2:13" x14ac:dyDescent="0.35">
      <c r="B146"/>
      <c r="M146"/>
    </row>
    <row r="147" spans="2:13" x14ac:dyDescent="0.35">
      <c r="B147"/>
      <c r="M147"/>
    </row>
    <row r="148" spans="2:13" x14ac:dyDescent="0.35">
      <c r="B148"/>
      <c r="M148"/>
    </row>
    <row r="149" spans="2:13" x14ac:dyDescent="0.35">
      <c r="B149"/>
      <c r="M149"/>
    </row>
    <row r="150" spans="2:13" x14ac:dyDescent="0.35">
      <c r="B150"/>
      <c r="M150"/>
    </row>
    <row r="151" spans="2:13" x14ac:dyDescent="0.35">
      <c r="B151"/>
      <c r="M151"/>
    </row>
  </sheetData>
  <autoFilter ref="A12:M123" xr:uid="{0A3BD9A7-3D67-4A4D-A014-E61975B2DFCB}"/>
  <mergeCells count="1">
    <mergeCell ref="A3:B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9"/>
  <sheetViews>
    <sheetView workbookViewId="0">
      <selection activeCell="I1" sqref="I1:K10"/>
    </sheetView>
  </sheetViews>
  <sheetFormatPr defaultRowHeight="14.5" x14ac:dyDescent="0.35"/>
  <cols>
    <col min="2" max="2" width="33.7265625" customWidth="1"/>
    <col min="4" max="4" width="11.26953125" bestFit="1" customWidth="1"/>
    <col min="9" max="9" width="25.81640625" bestFit="1" customWidth="1"/>
    <col min="14" max="14" width="32.08984375" bestFit="1" customWidth="1"/>
    <col min="18" max="18" width="54.36328125" bestFit="1" customWidth="1"/>
    <col min="19" max="19" width="53.81640625" bestFit="1" customWidth="1"/>
  </cols>
  <sheetData>
    <row r="1" spans="2:11" x14ac:dyDescent="0.35">
      <c r="I1" s="1" t="s">
        <v>0</v>
      </c>
      <c r="J1" s="1" t="s">
        <v>1</v>
      </c>
      <c r="K1" s="1" t="s">
        <v>2</v>
      </c>
    </row>
    <row r="2" spans="2:11" x14ac:dyDescent="0.35">
      <c r="I2" s="2" t="s">
        <v>18</v>
      </c>
      <c r="J2" s="2">
        <v>81</v>
      </c>
      <c r="K2" s="2">
        <v>1</v>
      </c>
    </row>
    <row r="3" spans="2:11" x14ac:dyDescent="0.35">
      <c r="I3" s="2" t="s">
        <v>147</v>
      </c>
      <c r="J3" s="2">
        <v>66</v>
      </c>
      <c r="K3" s="2">
        <v>2</v>
      </c>
    </row>
    <row r="4" spans="2:11" x14ac:dyDescent="0.35">
      <c r="I4" s="2" t="s">
        <v>134</v>
      </c>
      <c r="J4" s="2">
        <v>62</v>
      </c>
      <c r="K4" s="2">
        <v>3</v>
      </c>
    </row>
    <row r="5" spans="2:11" x14ac:dyDescent="0.35">
      <c r="I5" s="2" t="s">
        <v>129</v>
      </c>
      <c r="J5" s="2">
        <v>59</v>
      </c>
      <c r="K5" s="2">
        <v>4</v>
      </c>
    </row>
    <row r="6" spans="2:11" x14ac:dyDescent="0.35">
      <c r="B6" s="22" t="s">
        <v>18</v>
      </c>
      <c r="C6" s="23"/>
      <c r="D6" s="23"/>
      <c r="E6" s="23"/>
      <c r="F6" s="24"/>
      <c r="I6" s="2" t="s">
        <v>132</v>
      </c>
      <c r="J6" s="2">
        <v>58</v>
      </c>
      <c r="K6" s="2">
        <v>5</v>
      </c>
    </row>
    <row r="7" spans="2:11" x14ac:dyDescent="0.35">
      <c r="B7" s="3" t="s">
        <v>3</v>
      </c>
      <c r="C7" s="3" t="s">
        <v>4</v>
      </c>
      <c r="D7" s="3" t="s">
        <v>5</v>
      </c>
      <c r="E7" s="3" t="s">
        <v>2</v>
      </c>
      <c r="F7" s="3" t="s">
        <v>1</v>
      </c>
      <c r="I7" s="2" t="s">
        <v>138</v>
      </c>
      <c r="J7" s="2">
        <v>45</v>
      </c>
      <c r="K7" s="2">
        <v>6</v>
      </c>
    </row>
    <row r="8" spans="2:11" x14ac:dyDescent="0.35">
      <c r="B8" s="10" t="s">
        <v>93</v>
      </c>
      <c r="C8" s="11">
        <v>75</v>
      </c>
      <c r="D8" s="11" t="s">
        <v>11</v>
      </c>
      <c r="E8" s="2">
        <v>1</v>
      </c>
      <c r="F8" s="2">
        <v>30</v>
      </c>
      <c r="I8" s="2" t="s">
        <v>133</v>
      </c>
      <c r="J8" s="2">
        <v>43</v>
      </c>
      <c r="K8" s="2">
        <v>7</v>
      </c>
    </row>
    <row r="9" spans="2:11" x14ac:dyDescent="0.35">
      <c r="B9" s="10" t="s">
        <v>71</v>
      </c>
      <c r="C9" s="11">
        <v>101</v>
      </c>
      <c r="D9" s="11" t="s">
        <v>6</v>
      </c>
      <c r="E9" s="13">
        <v>3</v>
      </c>
      <c r="F9" s="2">
        <v>21</v>
      </c>
      <c r="I9" s="2" t="s">
        <v>137</v>
      </c>
      <c r="J9" s="2">
        <v>42</v>
      </c>
      <c r="K9" s="2">
        <v>8</v>
      </c>
    </row>
    <row r="10" spans="2:11" x14ac:dyDescent="0.35">
      <c r="B10" s="10" t="s">
        <v>19</v>
      </c>
      <c r="C10" s="11">
        <v>50</v>
      </c>
      <c r="D10" s="11" t="s">
        <v>8</v>
      </c>
      <c r="E10" s="2">
        <v>1</v>
      </c>
      <c r="F10" s="2">
        <v>30</v>
      </c>
      <c r="I10" s="2" t="s">
        <v>135</v>
      </c>
      <c r="J10" s="2">
        <v>2</v>
      </c>
      <c r="K10" s="2">
        <v>9</v>
      </c>
    </row>
    <row r="11" spans="2:11" x14ac:dyDescent="0.35">
      <c r="E11" s="5" t="s">
        <v>7</v>
      </c>
      <c r="F11" s="6">
        <f>SUM(F8:F10)</f>
        <v>81</v>
      </c>
    </row>
    <row r="12" spans="2:11" x14ac:dyDescent="0.35">
      <c r="I12">
        <v>1</v>
      </c>
      <c r="J12">
        <v>30</v>
      </c>
    </row>
    <row r="13" spans="2:11" x14ac:dyDescent="0.35">
      <c r="B13" s="22" t="s">
        <v>129</v>
      </c>
      <c r="C13" s="23"/>
      <c r="D13" s="23"/>
      <c r="E13" s="23"/>
      <c r="F13" s="24"/>
      <c r="I13">
        <v>2</v>
      </c>
      <c r="J13">
        <v>24</v>
      </c>
    </row>
    <row r="14" spans="2:11" x14ac:dyDescent="0.35">
      <c r="B14" s="3" t="s">
        <v>3</v>
      </c>
      <c r="C14" s="3" t="s">
        <v>4</v>
      </c>
      <c r="D14" s="3" t="s">
        <v>5</v>
      </c>
      <c r="E14" s="3" t="s">
        <v>2</v>
      </c>
      <c r="F14" s="3" t="s">
        <v>1</v>
      </c>
      <c r="I14">
        <v>3</v>
      </c>
      <c r="J14">
        <v>21</v>
      </c>
    </row>
    <row r="15" spans="2:11" x14ac:dyDescent="0.35">
      <c r="B15" s="10" t="s">
        <v>211</v>
      </c>
      <c r="C15" s="4">
        <v>98</v>
      </c>
      <c r="D15" s="4" t="s">
        <v>6</v>
      </c>
      <c r="E15" s="2">
        <v>2</v>
      </c>
      <c r="F15" s="2">
        <v>24</v>
      </c>
      <c r="I15">
        <v>4</v>
      </c>
      <c r="J15">
        <v>19</v>
      </c>
    </row>
    <row r="16" spans="2:11" x14ac:dyDescent="0.35">
      <c r="B16" s="10" t="s">
        <v>130</v>
      </c>
      <c r="C16" s="11">
        <v>105</v>
      </c>
      <c r="D16" s="4" t="s">
        <v>6</v>
      </c>
      <c r="E16" s="12">
        <v>8</v>
      </c>
      <c r="F16" s="2">
        <v>11</v>
      </c>
      <c r="I16">
        <v>5</v>
      </c>
      <c r="J16">
        <v>17</v>
      </c>
    </row>
    <row r="17" spans="2:10" x14ac:dyDescent="0.35">
      <c r="B17" s="10" t="s">
        <v>131</v>
      </c>
      <c r="C17" s="4">
        <v>78</v>
      </c>
      <c r="D17" s="11" t="s">
        <v>11</v>
      </c>
      <c r="E17" s="2">
        <v>2</v>
      </c>
      <c r="F17" s="2">
        <v>24</v>
      </c>
      <c r="I17">
        <v>6</v>
      </c>
      <c r="J17">
        <v>15</v>
      </c>
    </row>
    <row r="18" spans="2:10" x14ac:dyDescent="0.35">
      <c r="E18" s="5" t="s">
        <v>7</v>
      </c>
      <c r="F18" s="6">
        <f>SUM(F15:F17)</f>
        <v>59</v>
      </c>
      <c r="I18">
        <v>7</v>
      </c>
      <c r="J18">
        <v>13</v>
      </c>
    </row>
    <row r="19" spans="2:10" x14ac:dyDescent="0.35">
      <c r="I19">
        <v>8</v>
      </c>
      <c r="J19">
        <v>11</v>
      </c>
    </row>
    <row r="20" spans="2:10" x14ac:dyDescent="0.35">
      <c r="B20" s="22" t="s">
        <v>132</v>
      </c>
      <c r="C20" s="23"/>
      <c r="D20" s="23"/>
      <c r="E20" s="23"/>
      <c r="F20" s="24"/>
      <c r="I20">
        <v>9</v>
      </c>
      <c r="J20">
        <v>9</v>
      </c>
    </row>
    <row r="21" spans="2:10" x14ac:dyDescent="0.35">
      <c r="B21" s="3" t="s">
        <v>3</v>
      </c>
      <c r="C21" s="3" t="s">
        <v>4</v>
      </c>
      <c r="D21" s="3" t="s">
        <v>5</v>
      </c>
      <c r="E21" s="3" t="s">
        <v>2</v>
      </c>
      <c r="F21" s="3" t="s">
        <v>1</v>
      </c>
      <c r="I21">
        <v>10</v>
      </c>
      <c r="J21">
        <v>7</v>
      </c>
    </row>
    <row r="22" spans="2:10" x14ac:dyDescent="0.35">
      <c r="B22" s="10" t="s">
        <v>139</v>
      </c>
      <c r="C22" s="4">
        <v>7</v>
      </c>
      <c r="D22" s="4">
        <v>1600</v>
      </c>
      <c r="E22" s="2">
        <v>1</v>
      </c>
      <c r="F22" s="2">
        <v>30</v>
      </c>
      <c r="I22">
        <v>11</v>
      </c>
      <c r="J22">
        <v>5</v>
      </c>
    </row>
    <row r="23" spans="2:10" x14ac:dyDescent="0.35">
      <c r="B23" s="10" t="s">
        <v>212</v>
      </c>
      <c r="C23" s="4">
        <v>48</v>
      </c>
      <c r="D23" s="11" t="s">
        <v>8</v>
      </c>
      <c r="E23" s="13">
        <v>4</v>
      </c>
      <c r="F23" s="2">
        <v>19</v>
      </c>
      <c r="I23">
        <v>12</v>
      </c>
      <c r="J23">
        <v>4</v>
      </c>
    </row>
    <row r="24" spans="2:10" x14ac:dyDescent="0.35">
      <c r="B24" s="10" t="s">
        <v>140</v>
      </c>
      <c r="C24" s="4">
        <v>12</v>
      </c>
      <c r="D24" s="4">
        <v>1600</v>
      </c>
      <c r="E24" s="2">
        <v>9</v>
      </c>
      <c r="F24" s="2">
        <v>9</v>
      </c>
      <c r="I24">
        <v>13</v>
      </c>
      <c r="J24">
        <v>3</v>
      </c>
    </row>
    <row r="25" spans="2:10" x14ac:dyDescent="0.35">
      <c r="E25" s="5" t="s">
        <v>7</v>
      </c>
      <c r="F25" s="6">
        <f>SUM(F22:F24)</f>
        <v>58</v>
      </c>
      <c r="I25">
        <v>14</v>
      </c>
      <c r="J25">
        <v>2</v>
      </c>
    </row>
    <row r="26" spans="2:10" x14ac:dyDescent="0.35">
      <c r="I26">
        <v>15</v>
      </c>
      <c r="J26">
        <v>1</v>
      </c>
    </row>
    <row r="27" spans="2:10" x14ac:dyDescent="0.35">
      <c r="B27" s="22" t="s">
        <v>133</v>
      </c>
      <c r="C27" s="23"/>
      <c r="D27" s="23"/>
      <c r="E27" s="23"/>
      <c r="F27" s="24"/>
    </row>
    <row r="28" spans="2:10" x14ac:dyDescent="0.35">
      <c r="B28" s="3" t="s">
        <v>3</v>
      </c>
      <c r="C28" s="3" t="s">
        <v>4</v>
      </c>
      <c r="D28" s="3" t="s">
        <v>5</v>
      </c>
      <c r="E28" s="3" t="s">
        <v>2</v>
      </c>
      <c r="F28" s="3" t="s">
        <v>1</v>
      </c>
    </row>
    <row r="29" spans="2:10" x14ac:dyDescent="0.35">
      <c r="B29" s="10" t="s">
        <v>142</v>
      </c>
      <c r="C29" s="4">
        <v>40</v>
      </c>
      <c r="D29" s="4" t="s">
        <v>16</v>
      </c>
      <c r="E29" s="13">
        <v>10</v>
      </c>
      <c r="F29" s="2">
        <v>7</v>
      </c>
    </row>
    <row r="30" spans="2:10" x14ac:dyDescent="0.35">
      <c r="B30" s="10" t="s">
        <v>143</v>
      </c>
      <c r="C30" s="4">
        <v>20</v>
      </c>
      <c r="D30" s="4">
        <v>2000</v>
      </c>
      <c r="E30" s="2">
        <v>5</v>
      </c>
      <c r="F30" s="2">
        <v>17</v>
      </c>
    </row>
    <row r="31" spans="2:10" x14ac:dyDescent="0.35">
      <c r="B31" s="10" t="s">
        <v>144</v>
      </c>
      <c r="C31" s="4">
        <v>18</v>
      </c>
      <c r="D31" s="4">
        <v>2000</v>
      </c>
      <c r="E31" s="2">
        <v>4</v>
      </c>
      <c r="F31" s="2">
        <v>19</v>
      </c>
    </row>
    <row r="32" spans="2:10" x14ac:dyDescent="0.35">
      <c r="E32" s="5" t="s">
        <v>7</v>
      </c>
      <c r="F32" s="6">
        <f>SUM(F29:F31)</f>
        <v>43</v>
      </c>
    </row>
    <row r="34" spans="2:6" x14ac:dyDescent="0.35">
      <c r="B34" s="22" t="s">
        <v>134</v>
      </c>
      <c r="C34" s="23"/>
      <c r="D34" s="23"/>
      <c r="E34" s="23"/>
      <c r="F34" s="24"/>
    </row>
    <row r="35" spans="2:6" x14ac:dyDescent="0.35">
      <c r="B35" s="3" t="s">
        <v>3</v>
      </c>
      <c r="C35" s="3" t="s">
        <v>4</v>
      </c>
      <c r="D35" s="3" t="s">
        <v>5</v>
      </c>
      <c r="E35" s="3" t="s">
        <v>2</v>
      </c>
      <c r="F35" s="3" t="s">
        <v>1</v>
      </c>
    </row>
    <row r="36" spans="2:6" x14ac:dyDescent="0.35">
      <c r="B36" s="10" t="s">
        <v>20</v>
      </c>
      <c r="C36" s="4">
        <v>114</v>
      </c>
      <c r="D36" s="4" t="s">
        <v>40</v>
      </c>
      <c r="E36" s="13">
        <v>1</v>
      </c>
      <c r="F36" s="2">
        <v>30</v>
      </c>
    </row>
    <row r="37" spans="2:6" x14ac:dyDescent="0.35">
      <c r="B37" s="10" t="s">
        <v>94</v>
      </c>
      <c r="C37" s="4">
        <v>57</v>
      </c>
      <c r="D37" s="4" t="s">
        <v>8</v>
      </c>
      <c r="E37" s="2">
        <v>14</v>
      </c>
      <c r="F37" s="2">
        <v>2</v>
      </c>
    </row>
    <row r="38" spans="2:6" x14ac:dyDescent="0.35">
      <c r="B38" s="10" t="s">
        <v>74</v>
      </c>
      <c r="C38" s="4">
        <v>97</v>
      </c>
      <c r="D38" s="4" t="s">
        <v>6</v>
      </c>
      <c r="E38" s="2">
        <v>1</v>
      </c>
      <c r="F38" s="2">
        <v>30</v>
      </c>
    </row>
    <row r="39" spans="2:6" x14ac:dyDescent="0.35">
      <c r="E39" s="5" t="s">
        <v>7</v>
      </c>
      <c r="F39" s="6">
        <f>SUM(F36:F38)</f>
        <v>62</v>
      </c>
    </row>
    <row r="40" spans="2:6" x14ac:dyDescent="0.35">
      <c r="B40" s="28"/>
    </row>
    <row r="41" spans="2:6" x14ac:dyDescent="0.35">
      <c r="B41" s="25" t="s">
        <v>135</v>
      </c>
      <c r="C41" s="26"/>
      <c r="D41" s="26"/>
      <c r="E41" s="26"/>
      <c r="F41" s="27"/>
    </row>
    <row r="42" spans="2:6" x14ac:dyDescent="0.35">
      <c r="B42" s="3" t="s">
        <v>3</v>
      </c>
      <c r="C42" s="3" t="s">
        <v>4</v>
      </c>
      <c r="D42" s="3" t="s">
        <v>5</v>
      </c>
      <c r="E42" s="3" t="s">
        <v>2</v>
      </c>
      <c r="F42" s="3" t="s">
        <v>1</v>
      </c>
    </row>
    <row r="43" spans="2:6" x14ac:dyDescent="0.35">
      <c r="B43" s="10" t="s">
        <v>121</v>
      </c>
      <c r="C43" s="4"/>
      <c r="D43" s="4" t="s">
        <v>40</v>
      </c>
      <c r="E43" s="13" t="s">
        <v>141</v>
      </c>
      <c r="F43" s="2">
        <v>0</v>
      </c>
    </row>
    <row r="44" spans="2:6" x14ac:dyDescent="0.35">
      <c r="B44" s="10" t="s">
        <v>91</v>
      </c>
      <c r="C44" s="4">
        <v>11</v>
      </c>
      <c r="D44" s="4">
        <v>1600</v>
      </c>
      <c r="E44" s="13" t="s">
        <v>17</v>
      </c>
      <c r="F44" s="2">
        <v>0</v>
      </c>
    </row>
    <row r="45" spans="2:6" x14ac:dyDescent="0.35">
      <c r="B45" s="10" t="s">
        <v>136</v>
      </c>
      <c r="C45" s="4">
        <v>93</v>
      </c>
      <c r="D45" s="4" t="s">
        <v>14</v>
      </c>
      <c r="E45" s="13">
        <v>14</v>
      </c>
      <c r="F45" s="2">
        <v>2</v>
      </c>
    </row>
    <row r="46" spans="2:6" x14ac:dyDescent="0.35">
      <c r="E46" s="5" t="s">
        <v>7</v>
      </c>
      <c r="F46" s="6">
        <f>SUM(F43:F45)</f>
        <v>2</v>
      </c>
    </row>
    <row r="49" spans="2:6" x14ac:dyDescent="0.35">
      <c r="B49" s="25" t="s">
        <v>137</v>
      </c>
      <c r="C49" s="26"/>
      <c r="D49" s="26"/>
      <c r="E49" s="26"/>
      <c r="F49" s="27"/>
    </row>
    <row r="50" spans="2:6" x14ac:dyDescent="0.35">
      <c r="B50" s="3" t="s">
        <v>3</v>
      </c>
      <c r="C50" s="3" t="s">
        <v>4</v>
      </c>
      <c r="D50" s="3" t="s">
        <v>5</v>
      </c>
      <c r="E50" s="3" t="s">
        <v>2</v>
      </c>
      <c r="F50" s="3" t="s">
        <v>1</v>
      </c>
    </row>
    <row r="51" spans="2:6" x14ac:dyDescent="0.35">
      <c r="B51" s="10" t="s">
        <v>12</v>
      </c>
      <c r="C51" s="4">
        <v>35</v>
      </c>
      <c r="D51" s="4" t="s">
        <v>16</v>
      </c>
      <c r="E51" s="2">
        <v>3</v>
      </c>
      <c r="F51" s="2">
        <v>21</v>
      </c>
    </row>
    <row r="52" spans="2:6" x14ac:dyDescent="0.35">
      <c r="B52" s="10" t="s">
        <v>13</v>
      </c>
      <c r="C52" s="4">
        <v>53</v>
      </c>
      <c r="D52" s="4" t="s">
        <v>8</v>
      </c>
      <c r="E52" s="13" t="s">
        <v>17</v>
      </c>
      <c r="F52" s="2">
        <v>0</v>
      </c>
    </row>
    <row r="53" spans="2:6" x14ac:dyDescent="0.35">
      <c r="B53" s="10" t="s">
        <v>58</v>
      </c>
      <c r="C53" s="4">
        <v>5</v>
      </c>
      <c r="D53" s="4">
        <v>1600</v>
      </c>
      <c r="E53" s="2">
        <v>3</v>
      </c>
      <c r="F53" s="2">
        <v>21</v>
      </c>
    </row>
    <row r="54" spans="2:6" x14ac:dyDescent="0.35">
      <c r="E54" s="5" t="s">
        <v>7</v>
      </c>
      <c r="F54" s="6">
        <f>SUM(F51:F53)</f>
        <v>42</v>
      </c>
    </row>
    <row r="56" spans="2:6" x14ac:dyDescent="0.35">
      <c r="B56" s="22" t="s">
        <v>138</v>
      </c>
      <c r="C56" s="23"/>
      <c r="D56" s="23"/>
      <c r="E56" s="23"/>
      <c r="F56" s="24"/>
    </row>
    <row r="57" spans="2:6" x14ac:dyDescent="0.35">
      <c r="B57" s="3" t="s">
        <v>3</v>
      </c>
      <c r="C57" s="3" t="s">
        <v>4</v>
      </c>
      <c r="D57" s="3" t="s">
        <v>5</v>
      </c>
      <c r="E57" s="3" t="s">
        <v>2</v>
      </c>
      <c r="F57" s="3" t="s">
        <v>1</v>
      </c>
    </row>
    <row r="58" spans="2:6" x14ac:dyDescent="0.35">
      <c r="B58" s="10" t="s">
        <v>77</v>
      </c>
      <c r="C58" s="4">
        <v>17</v>
      </c>
      <c r="D58" s="4">
        <v>2000</v>
      </c>
      <c r="E58" s="2">
        <v>6</v>
      </c>
      <c r="F58" s="2">
        <v>15</v>
      </c>
    </row>
    <row r="59" spans="2:6" x14ac:dyDescent="0.35">
      <c r="B59" s="10" t="s">
        <v>108</v>
      </c>
      <c r="C59" s="4">
        <v>109</v>
      </c>
      <c r="D59" s="4" t="s">
        <v>28</v>
      </c>
      <c r="E59" s="2">
        <v>1</v>
      </c>
      <c r="F59" s="2">
        <v>30</v>
      </c>
    </row>
    <row r="60" spans="2:6" x14ac:dyDescent="0.35">
      <c r="B60" s="10" t="s">
        <v>103</v>
      </c>
      <c r="C60" s="4"/>
      <c r="D60" s="4" t="s">
        <v>145</v>
      </c>
      <c r="E60" s="13" t="s">
        <v>141</v>
      </c>
      <c r="F60" s="2">
        <v>0</v>
      </c>
    </row>
    <row r="61" spans="2:6" x14ac:dyDescent="0.35">
      <c r="E61" s="5" t="s">
        <v>7</v>
      </c>
      <c r="F61" s="6">
        <f>SUM(F58:F60)</f>
        <v>45</v>
      </c>
    </row>
    <row r="64" spans="2:6" x14ac:dyDescent="0.35">
      <c r="B64" s="22" t="s">
        <v>147</v>
      </c>
      <c r="C64" s="23"/>
      <c r="D64" s="23"/>
      <c r="E64" s="23"/>
      <c r="F64" s="24"/>
    </row>
    <row r="65" spans="2:6" x14ac:dyDescent="0.35">
      <c r="B65" s="3" t="s">
        <v>3</v>
      </c>
      <c r="C65" s="3" t="s">
        <v>4</v>
      </c>
      <c r="D65" s="3" t="s">
        <v>5</v>
      </c>
      <c r="E65" s="3" t="s">
        <v>2</v>
      </c>
      <c r="F65" s="3" t="s">
        <v>1</v>
      </c>
    </row>
    <row r="66" spans="2:6" x14ac:dyDescent="0.35">
      <c r="B66" s="10" t="s">
        <v>215</v>
      </c>
      <c r="C66" s="4">
        <v>49</v>
      </c>
      <c r="D66" s="4" t="s">
        <v>8</v>
      </c>
      <c r="E66" s="2">
        <v>3</v>
      </c>
      <c r="F66" s="2">
        <v>21</v>
      </c>
    </row>
    <row r="67" spans="2:6" x14ac:dyDescent="0.35">
      <c r="B67" s="10" t="s">
        <v>216</v>
      </c>
      <c r="C67" s="4">
        <v>23</v>
      </c>
      <c r="D67" s="4">
        <v>2000</v>
      </c>
      <c r="E67" s="2">
        <v>2</v>
      </c>
      <c r="F67" s="2">
        <v>24</v>
      </c>
    </row>
    <row r="68" spans="2:6" x14ac:dyDescent="0.35">
      <c r="B68" s="10" t="s">
        <v>217</v>
      </c>
      <c r="C68" s="4">
        <v>76</v>
      </c>
      <c r="D68" s="4" t="s">
        <v>11</v>
      </c>
      <c r="E68" s="2">
        <v>3</v>
      </c>
      <c r="F68" s="2">
        <v>21</v>
      </c>
    </row>
    <row r="69" spans="2:6" x14ac:dyDescent="0.35">
      <c r="E69" s="5" t="s">
        <v>7</v>
      </c>
      <c r="F69" s="6">
        <f>SUM(F66:F68)</f>
        <v>66</v>
      </c>
    </row>
  </sheetData>
  <autoFilter ref="I1:K10" xr:uid="{1EB761CD-D435-490E-BFAB-7AE6F70AA1D2}">
    <sortState xmlns:xlrd2="http://schemas.microsoft.com/office/spreadsheetml/2017/richdata2" ref="I2:K10">
      <sortCondition descending="1" ref="J1:J10"/>
    </sortState>
  </autoFilter>
  <mergeCells count="9">
    <mergeCell ref="B64:F64"/>
    <mergeCell ref="B49:F49"/>
    <mergeCell ref="B56:F56"/>
    <mergeCell ref="B6:F6"/>
    <mergeCell ref="B13:F13"/>
    <mergeCell ref="B20:F20"/>
    <mergeCell ref="B27:F27"/>
    <mergeCell ref="B34:F34"/>
    <mergeCell ref="B41:F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9"/>
  <sheetViews>
    <sheetView workbookViewId="0">
      <selection activeCell="E5" sqref="E5"/>
    </sheetView>
  </sheetViews>
  <sheetFormatPr defaultRowHeight="14.5" x14ac:dyDescent="0.35"/>
  <cols>
    <col min="1" max="1" width="24" bestFit="1" customWidth="1"/>
    <col min="2" max="2" width="13.54296875" style="8" customWidth="1"/>
    <col min="3" max="3" width="8.81640625" style="8"/>
  </cols>
  <sheetData>
    <row r="1" spans="1:3" ht="31" x14ac:dyDescent="0.7">
      <c r="A1" s="7" t="s">
        <v>146</v>
      </c>
    </row>
    <row r="2" spans="1:3" ht="18.5" x14ac:dyDescent="0.45">
      <c r="A2" s="9" t="s">
        <v>82</v>
      </c>
    </row>
    <row r="3" spans="1:3" ht="18.5" x14ac:dyDescent="0.45">
      <c r="A3" s="9"/>
    </row>
    <row r="4" spans="1:3" ht="18.5" x14ac:dyDescent="0.45">
      <c r="A4" s="9"/>
    </row>
    <row r="5" spans="1:3" ht="18.5" x14ac:dyDescent="0.45">
      <c r="A5" s="9"/>
    </row>
    <row r="6" spans="1:3" ht="18.5" x14ac:dyDescent="0.45">
      <c r="A6" s="9"/>
    </row>
    <row r="7" spans="1:3" ht="18.5" x14ac:dyDescent="0.45">
      <c r="A7" s="9"/>
    </row>
    <row r="8" spans="1:3" ht="18.5" x14ac:dyDescent="0.45">
      <c r="A8" s="9"/>
    </row>
    <row r="9" spans="1:3" ht="18.5" x14ac:dyDescent="0.45">
      <c r="A9" s="9"/>
    </row>
    <row r="10" spans="1:3" x14ac:dyDescent="0.35">
      <c r="A10" s="1" t="s">
        <v>0</v>
      </c>
      <c r="B10" s="1" t="s">
        <v>1</v>
      </c>
      <c r="C10" s="1" t="s">
        <v>2</v>
      </c>
    </row>
    <row r="11" spans="1:3" x14ac:dyDescent="0.35">
      <c r="A11" s="2" t="s">
        <v>18</v>
      </c>
      <c r="B11" s="2">
        <v>81</v>
      </c>
      <c r="C11" s="2">
        <v>1</v>
      </c>
    </row>
    <row r="12" spans="1:3" x14ac:dyDescent="0.35">
      <c r="A12" s="2" t="s">
        <v>147</v>
      </c>
      <c r="B12" s="2">
        <v>66</v>
      </c>
      <c r="C12" s="2">
        <v>2</v>
      </c>
    </row>
    <row r="13" spans="1:3" x14ac:dyDescent="0.35">
      <c r="A13" s="2" t="s">
        <v>134</v>
      </c>
      <c r="B13" s="2">
        <v>62</v>
      </c>
      <c r="C13" s="2">
        <v>3</v>
      </c>
    </row>
    <row r="14" spans="1:3" x14ac:dyDescent="0.35">
      <c r="A14" s="2" t="s">
        <v>129</v>
      </c>
      <c r="B14" s="2">
        <v>59</v>
      </c>
      <c r="C14" s="2">
        <v>4</v>
      </c>
    </row>
    <row r="15" spans="1:3" x14ac:dyDescent="0.35">
      <c r="A15" s="2" t="s">
        <v>132</v>
      </c>
      <c r="B15" s="2">
        <v>58</v>
      </c>
      <c r="C15" s="2">
        <v>5</v>
      </c>
    </row>
    <row r="16" spans="1:3" x14ac:dyDescent="0.35">
      <c r="A16" s="2" t="s">
        <v>138</v>
      </c>
      <c r="B16" s="2">
        <v>45</v>
      </c>
      <c r="C16" s="2">
        <v>6</v>
      </c>
    </row>
    <row r="17" spans="1:3" x14ac:dyDescent="0.35">
      <c r="A17" s="2" t="s">
        <v>133</v>
      </c>
      <c r="B17" s="2">
        <v>43</v>
      </c>
      <c r="C17" s="2">
        <v>7</v>
      </c>
    </row>
    <row r="18" spans="1:3" x14ac:dyDescent="0.35">
      <c r="A18" s="2" t="s">
        <v>137</v>
      </c>
      <c r="B18" s="2">
        <v>42</v>
      </c>
      <c r="C18" s="2">
        <v>8</v>
      </c>
    </row>
    <row r="19" spans="1:3" x14ac:dyDescent="0.35">
      <c r="A19" s="2" t="s">
        <v>135</v>
      </c>
      <c r="B19" s="2">
        <v>2</v>
      </c>
      <c r="C19" s="2">
        <v>9</v>
      </c>
    </row>
  </sheetData>
  <autoFilter ref="A10:C10" xr:uid="{00000000-0009-0000-0000-000002000000}">
    <sortState xmlns:xlrd2="http://schemas.microsoft.com/office/spreadsheetml/2017/richdata2" ref="A11:C18">
      <sortCondition descending="1" ref="B10"/>
    </sortState>
  </autoFilter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Individuālā ieskaite</vt:lpstr>
      <vt:lpstr>Komandu aprēķins</vt:lpstr>
      <vt:lpstr>Komandu apbalvojamie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Zakrepska</dc:creator>
  <cp:lastModifiedBy>Renāte Zakrepska</cp:lastModifiedBy>
  <cp:lastPrinted>2020-08-29T17:10:04Z</cp:lastPrinted>
  <dcterms:created xsi:type="dcterms:W3CDTF">2020-08-29T12:42:38Z</dcterms:created>
  <dcterms:modified xsi:type="dcterms:W3CDTF">2021-07-31T15:21:10Z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450391-6d50-49e0-a466-bfda2ff2a5e1_Enabled">
    <vt:lpwstr>true</vt:lpwstr>
  </property>
  <property fmtid="{D5CDD505-2E9C-101B-9397-08002B2CF9AE}" pid="3" name="MSIP_Label_18450391-6d50-49e0-a466-bfda2ff2a5e1_SetDate">
    <vt:lpwstr>2021-07-10T16:31:12Z</vt:lpwstr>
  </property>
  <property fmtid="{D5CDD505-2E9C-101B-9397-08002B2CF9AE}" pid="4" name="MSIP_Label_18450391-6d50-49e0-a466-bfda2ff2a5e1_Method">
    <vt:lpwstr>Privileged</vt:lpwstr>
  </property>
  <property fmtid="{D5CDD505-2E9C-101B-9397-08002B2CF9AE}" pid="5" name="MSIP_Label_18450391-6d50-49e0-a466-bfda2ff2a5e1_Name">
    <vt:lpwstr>18450391-6d50-49e0-a466-bfda2ff2a5e1</vt:lpwstr>
  </property>
  <property fmtid="{D5CDD505-2E9C-101B-9397-08002B2CF9AE}" pid="6" name="MSIP_Label_18450391-6d50-49e0-a466-bfda2ff2a5e1_SiteId">
    <vt:lpwstr>65f51067-7d65-4aa9-b996-4cc43a0d7111</vt:lpwstr>
  </property>
  <property fmtid="{D5CDD505-2E9C-101B-9397-08002B2CF9AE}" pid="7" name="MSIP_Label_18450391-6d50-49e0-a466-bfda2ff2a5e1_ActionId">
    <vt:lpwstr>b4a772f3-26d7-4fb1-89f8-ce459b69360e</vt:lpwstr>
  </property>
  <property fmtid="{D5CDD505-2E9C-101B-9397-08002B2CF9AE}" pid="8" name="MSIP_Label_18450391-6d50-49e0-a466-bfda2ff2a5e1_ContentBits">
    <vt:lpwstr>2</vt:lpwstr>
  </property>
</Properties>
</file>