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8715" tabRatio="729" activeTab="0"/>
  </bookViews>
  <sheets>
    <sheet name="Čempionāta kopv." sheetId="1" r:id="rId1"/>
    <sheet name="1.p. 29.05" sheetId="2" r:id="rId2"/>
    <sheet name="2.p. 17.06" sheetId="3" r:id="rId3"/>
    <sheet name="3.p. 02.07" sheetId="4" r:id="rId4"/>
    <sheet name="4.p. 15.07" sheetId="5" r:id="rId5"/>
    <sheet name="5.p. 05.08" sheetId="6" r:id="rId6"/>
    <sheet name="Komandu rezultāti" sheetId="7" r:id="rId7"/>
  </sheets>
  <definedNames/>
  <calcPr fullCalcOnLoad="1"/>
</workbook>
</file>

<file path=xl/sharedStrings.xml><?xml version="1.0" encoding="utf-8"?>
<sst xmlns="http://schemas.openxmlformats.org/spreadsheetml/2006/main" count="669" uniqueCount="166">
  <si>
    <t xml:space="preserve">KOPĀ:         </t>
  </si>
  <si>
    <t>Kvalif.</t>
  </si>
  <si>
    <t>Kvalif. Rezultats</t>
  </si>
  <si>
    <t>Punkti kopā</t>
  </si>
  <si>
    <t>Izslēgš. Rezul-tāts</t>
  </si>
  <si>
    <t>Handicap</t>
  </si>
  <si>
    <t>Nr.</t>
  </si>
  <si>
    <t>Komanda</t>
  </si>
  <si>
    <t>Dalībnieks</t>
  </si>
  <si>
    <t>Klase</t>
  </si>
  <si>
    <t>Kopā par posmu</t>
  </si>
  <si>
    <t>Jevgēnijs Bičkovs</t>
  </si>
  <si>
    <t>Ēriks Miķelsons</t>
  </si>
  <si>
    <t>Joma Racing Team</t>
  </si>
  <si>
    <t>Vieta kopvērtē-jumā</t>
  </si>
  <si>
    <t>Artūrs Ļeškevičs</t>
  </si>
  <si>
    <t>Elīna Saliņa</t>
  </si>
  <si>
    <t>Andrejs Stefanovičs</t>
  </si>
  <si>
    <t>Stock</t>
  </si>
  <si>
    <t>Street A</t>
  </si>
  <si>
    <t>Super Stock</t>
  </si>
  <si>
    <t>Street B</t>
  </si>
  <si>
    <t>Super Gas</t>
  </si>
  <si>
    <t>Outlaw</t>
  </si>
  <si>
    <t>Larvijas dragreisa čempionāta 1. posms</t>
  </si>
  <si>
    <t>A - komanda</t>
  </si>
  <si>
    <t>Dainis Atrasts</t>
  </si>
  <si>
    <t>Igors Detkovs</t>
  </si>
  <si>
    <t>Ivars Nolle</t>
  </si>
  <si>
    <t>2017.gada Latvijas Dragreisa Čempionāta kopvērtējums</t>
  </si>
  <si>
    <t>I posms 27.-28. maijs –  Kazlu Ruda, Lietuva</t>
  </si>
  <si>
    <t>II posms 17-18.jūnijs- Druskininkai, Lietuva</t>
  </si>
  <si>
    <t>III posms 1.-2.jūlijs, Ventspils</t>
  </si>
  <si>
    <t>IV posms 15.-16.jūlijs- Kazlu Ruda</t>
  </si>
  <si>
    <t>V posms 5.-6. augusts Ventspils</t>
  </si>
  <si>
    <t>2017. gada Latvijas čempionāta dragreisā komandu rezultāti</t>
  </si>
  <si>
    <t>Andrius</t>
  </si>
  <si>
    <t>Jonušas</t>
  </si>
  <si>
    <t>Elīna</t>
  </si>
  <si>
    <t>Saliņa</t>
  </si>
  <si>
    <t>Andrejs</t>
  </si>
  <si>
    <t>Gorbatovskis</t>
  </si>
  <si>
    <t xml:space="preserve">Audvydas </t>
  </si>
  <si>
    <t>Vaicekauskas</t>
  </si>
  <si>
    <t>Artis</t>
  </si>
  <si>
    <t>Šenkevics</t>
  </si>
  <si>
    <t>Ivars</t>
  </si>
  <si>
    <t>Nolle</t>
  </si>
  <si>
    <t>Maksims</t>
  </si>
  <si>
    <t>Milčs</t>
  </si>
  <si>
    <t>Dainius</t>
  </si>
  <si>
    <t>Balaika</t>
  </si>
  <si>
    <t>Kestutis</t>
  </si>
  <si>
    <t>Fedirka</t>
  </si>
  <si>
    <t>Vaičius</t>
  </si>
  <si>
    <t>Povilas</t>
  </si>
  <si>
    <t>Araminas</t>
  </si>
  <si>
    <t>Fomin</t>
  </si>
  <si>
    <t>Evgenii</t>
  </si>
  <si>
    <t>Jānis</t>
  </si>
  <si>
    <t>Umbraško</t>
  </si>
  <si>
    <t>Justas</t>
  </si>
  <si>
    <t>Žilenas</t>
  </si>
  <si>
    <t>Pavel</t>
  </si>
  <si>
    <t>Khritankov</t>
  </si>
  <si>
    <t>Stefanovičs</t>
  </si>
  <si>
    <t>Mindaugas</t>
  </si>
  <si>
    <t>Beniušis</t>
  </si>
  <si>
    <t>Dainis</t>
  </si>
  <si>
    <t>Atrasts</t>
  </si>
  <si>
    <t>Laimis</t>
  </si>
  <si>
    <t>Sadauskas</t>
  </si>
  <si>
    <t>511</t>
  </si>
  <si>
    <t>Ernestas</t>
  </si>
  <si>
    <t>Stankevičius</t>
  </si>
  <si>
    <t>Igors</t>
  </si>
  <si>
    <t>Detkovs</t>
  </si>
  <si>
    <t>569</t>
  </si>
  <si>
    <t>Jevgenijs</t>
  </si>
  <si>
    <t>Bičkovs</t>
  </si>
  <si>
    <t>Dima</t>
  </si>
  <si>
    <t>Nahula</t>
  </si>
  <si>
    <t xml:space="preserve">Artis </t>
  </si>
  <si>
    <t>Delvis</t>
  </si>
  <si>
    <t>Siimson</t>
  </si>
  <si>
    <t xml:space="preserve">Artūrs </t>
  </si>
  <si>
    <t>Ļeškevičs</t>
  </si>
  <si>
    <t>Vadims</t>
  </si>
  <si>
    <t>Zadirko</t>
  </si>
  <si>
    <t>Limited Racing Team</t>
  </si>
  <si>
    <t>Jānis Umbraško</t>
  </si>
  <si>
    <t>Maksims Milčs</t>
  </si>
  <si>
    <t>Andrejs Gorbatovskis</t>
  </si>
  <si>
    <t>Maksims Ordovskis</t>
  </si>
  <si>
    <t>Vadims Zadirko</t>
  </si>
  <si>
    <t>Larvijas dragreisa čempionāta 2. posms</t>
  </si>
  <si>
    <t>Daunoras</t>
  </si>
  <si>
    <t>Sandris Ivanovskis</t>
  </si>
  <si>
    <t>Ieva Šūmane</t>
  </si>
  <si>
    <t>Ervīns Klāsups</t>
  </si>
  <si>
    <t>Larvijas dragreisa čempionāta 3. posms</t>
  </si>
  <si>
    <t>Sandris</t>
  </si>
  <si>
    <t>Ivanovskis</t>
  </si>
  <si>
    <t>Armands</t>
  </si>
  <si>
    <t>Logins</t>
  </si>
  <si>
    <t>Artur</t>
  </si>
  <si>
    <t>Bogdan</t>
  </si>
  <si>
    <t>Brakmanis</t>
  </si>
  <si>
    <t>Aleksandrs</t>
  </si>
  <si>
    <t>Pinčuks</t>
  </si>
  <si>
    <t>Vladimirs</t>
  </si>
  <si>
    <t>Diduks</t>
  </si>
  <si>
    <t>Ruslans</t>
  </si>
  <si>
    <t>Kosirevs</t>
  </si>
  <si>
    <t>Kirils</t>
  </si>
  <si>
    <t>Golovanovs</t>
  </si>
  <si>
    <t>Oļegs</t>
  </si>
  <si>
    <t>Vlasjuks</t>
  </si>
  <si>
    <t>Ervīns</t>
  </si>
  <si>
    <t>Klāsups</t>
  </si>
  <si>
    <t>Ģirts</t>
  </si>
  <si>
    <t>Vekmanis</t>
  </si>
  <si>
    <t>Ingus</t>
  </si>
  <si>
    <t>Turks</t>
  </si>
  <si>
    <t>Edgar</t>
  </si>
  <si>
    <t>Iliuk</t>
  </si>
  <si>
    <t>Ieva</t>
  </si>
  <si>
    <t>Šūmane</t>
  </si>
  <si>
    <t>Radomir</t>
  </si>
  <si>
    <t>Sverčkov</t>
  </si>
  <si>
    <t>Irmantas</t>
  </si>
  <si>
    <t>Katinas</t>
  </si>
  <si>
    <t>Karoli</t>
  </si>
  <si>
    <t>Simisker</t>
  </si>
  <si>
    <t>Saulius</t>
  </si>
  <si>
    <t>Petrošius</t>
  </si>
  <si>
    <t>Samušis</t>
  </si>
  <si>
    <t>Giedrius</t>
  </si>
  <si>
    <t>Jurevičius</t>
  </si>
  <si>
    <t>Larvijas dragreisa čempionāta 4. posms</t>
  </si>
  <si>
    <t>Edgaras</t>
  </si>
  <si>
    <t>Arbačiauskas</t>
  </si>
  <si>
    <t>Armandas</t>
  </si>
  <si>
    <t>Štabinskas</t>
  </si>
  <si>
    <t>Donatas</t>
  </si>
  <si>
    <t>Abromaitis</t>
  </si>
  <si>
    <t>Buriwskas</t>
  </si>
  <si>
    <t>Ūsas</t>
  </si>
  <si>
    <t>Tomas</t>
  </si>
  <si>
    <t>Petkevičius</t>
  </si>
  <si>
    <t>Ruta</t>
  </si>
  <si>
    <t>Šenkevica</t>
  </si>
  <si>
    <t>Larvijas dragreisa čempionāta 5. posms</t>
  </si>
  <si>
    <t>Kovaļevskis</t>
  </si>
  <si>
    <t>Rolands</t>
  </si>
  <si>
    <t>Naudins</t>
  </si>
  <si>
    <t>Andris</t>
  </si>
  <si>
    <t>Zuņķis</t>
  </si>
  <si>
    <t>Aigars</t>
  </si>
  <si>
    <t>Muciņš</t>
  </si>
  <si>
    <t>Ingars</t>
  </si>
  <si>
    <t>Kristutis</t>
  </si>
  <si>
    <t>Artūrs</t>
  </si>
  <si>
    <t>Blāze</t>
  </si>
  <si>
    <t>Raimonds</t>
  </si>
  <si>
    <t>Eriņš</t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</si>
</sst>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Ls&quot;#,##0_);\(&quot;Ls&quot;#,##0\)"/>
    <numFmt numFmtId="185" formatCode="&quot;Ls&quot;#,##0_);[Red]\(&quot;Ls&quot;#,##0\)"/>
    <numFmt numFmtId="186" formatCode="&quot;Ls&quot;#,##0.00_);\(&quot;Ls&quot;#,##0.00\)"/>
    <numFmt numFmtId="187" formatCode="&quot;Ls&quot;#,##0.00_);[Red]\(&quot;Ls&quot;#,##0.00\)"/>
    <numFmt numFmtId="188" formatCode="_(&quot;Ls&quot;* #,##0_);_(&quot;Ls&quot;* \(#,##0\);_(&quot;Ls&quot;* &quot;-&quot;_);_(@_)"/>
    <numFmt numFmtId="189" formatCode="_(&quot;Ls&quot;* #,##0.00_);_(&quot;Ls&quot;* \(#,##0.00\);_(&quot;Ls&quot;* &quot;-&quot;??_);_(@_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;;"/>
    <numFmt numFmtId="200" formatCode="[$-409]h:mm:ss\ AM/PM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&quot;Jā&quot;;&quot;Jā&quot;;&quot;Nē&quot;"/>
    <numFmt numFmtId="207" formatCode="&quot;Patiess&quot;;&quot;Patiess&quot;;&quot;Aplams&quot;"/>
    <numFmt numFmtId="208" formatCode="&quot;Ieslēgts&quot;;&quot;Ieslēgts&quot;;&quot;Izslēgts&quot;"/>
    <numFmt numFmtId="209" formatCode="[$€-2]\ #\ ##,000_);[Red]\([$€-2]\ #\ ##,000\)"/>
    <numFmt numFmtId="210" formatCode="_-* #,##0\ &quot;Lt&quot;_-;\-* #,##0\ &quot;Lt&quot;_-;_-* &quot;-&quot;\ &quot;Lt&quot;_-;_-@_-"/>
    <numFmt numFmtId="211" formatCode="_-* #,##0\ _L_t_-;\-* #,##0\ _L_t_-;_-* &quot;-&quot;\ _L_t_-;_-@_-"/>
    <numFmt numFmtId="212" formatCode="_-* #,##0.00\ &quot;Lt&quot;_-;\-* #,##0.00\ &quot;Lt&quot;_-;_-* &quot;-&quot;??\ &quot;Lt&quot;_-;_-@_-"/>
    <numFmt numFmtId="213" formatCode="_-* #,##0.00\ _L_t_-;\-* #,##0.00\ _L_t_-;_-* &quot;-&quot;??\ _L_t_-;_-@_-"/>
    <numFmt numFmtId="214" formatCode="0\'\ 00"/>
    <numFmt numFmtId="215" formatCode="0&quot;,&quot;00"/>
    <numFmt numFmtId="216" formatCode="&quot;WIN by&quot;;&quot;&quot;;&quot;&quot;"/>
    <numFmt numFmtId="217" formatCode="&quot;Pro&quot;;&quot;none&quot;;&quot;Sportsman&quot;"/>
    <numFmt numFmtId="218" formatCode="&quot;Pro&quot;;&quot;none&quot;;&quot;Street&quot;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u val="double"/>
      <sz val="26"/>
      <name val="Arial"/>
      <family val="2"/>
    </font>
    <font>
      <b/>
      <sz val="14"/>
      <name val="Arial"/>
      <family val="2"/>
    </font>
    <font>
      <b/>
      <i/>
      <u val="double"/>
      <sz val="1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26"/>
      <name val="Arial"/>
      <family val="0"/>
    </font>
    <font>
      <b/>
      <sz val="18"/>
      <color indexed="62"/>
      <name val="Cambria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theme="1" tint="0.49998000264167786"/>
      <name val="Arial"/>
      <family val="2"/>
    </font>
    <font>
      <sz val="10"/>
      <color theme="0" tint="-0.2499700039625167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6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27" borderId="0" applyNumberFormat="0" applyBorder="0" applyAlignment="0" applyProtection="0"/>
    <xf numFmtId="0" fontId="12" fillId="39" borderId="1" applyNumberFormat="0" applyAlignment="0" applyProtection="0"/>
    <xf numFmtId="0" fontId="1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40" borderId="2" applyNumberFormat="0" applyAlignment="0" applyProtection="0"/>
    <xf numFmtId="0" fontId="13" fillId="4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4" borderId="1" applyNumberFormat="0" applyAlignment="0" applyProtection="0"/>
    <xf numFmtId="0" fontId="35" fillId="42" borderId="2" applyNumberFormat="0" applyAlignment="0" applyProtection="0"/>
    <xf numFmtId="0" fontId="22" fillId="39" borderId="7" applyNumberFormat="0" applyAlignment="0" applyProtection="0"/>
    <xf numFmtId="0" fontId="24" fillId="0" borderId="8" applyNumberFormat="0" applyFill="0" applyAlignment="0" applyProtection="0"/>
    <xf numFmtId="0" fontId="36" fillId="0" borderId="9" applyNumberFormat="0" applyFill="0" applyAlignment="0" applyProtection="0"/>
    <xf numFmtId="0" fontId="21" fillId="43" borderId="0" applyNumberFormat="0" applyBorder="0" applyAlignment="0" applyProtection="0"/>
    <xf numFmtId="0" fontId="37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44" borderId="10" applyNumberFormat="0" applyFont="0" applyAlignment="0" applyProtection="0"/>
    <xf numFmtId="0" fontId="38" fillId="40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45" borderId="0" xfId="0" applyFill="1" applyAlignment="1">
      <alignment/>
    </xf>
    <xf numFmtId="0" fontId="0" fillId="45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3" fillId="45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99" applyFont="1" applyFill="1" applyBorder="1">
      <alignment/>
      <protection/>
    </xf>
    <xf numFmtId="0" fontId="0" fillId="0" borderId="0" xfId="0" applyFill="1" applyAlignment="1">
      <alignment horizontal="center"/>
    </xf>
    <xf numFmtId="0" fontId="3" fillId="0" borderId="14" xfId="103" applyFont="1" applyFill="1" applyBorder="1" applyAlignment="1">
      <alignment horizontal="center"/>
      <protection/>
    </xf>
    <xf numFmtId="0" fontId="0" fillId="0" borderId="14" xfId="106" applyFill="1" applyBorder="1">
      <alignment/>
      <protection/>
    </xf>
    <xf numFmtId="0" fontId="0" fillId="0" borderId="0" xfId="0" applyFill="1" applyAlignment="1">
      <alignment/>
    </xf>
    <xf numFmtId="0" fontId="0" fillId="0" borderId="14" xfId="99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4" xfId="99" applyFill="1" applyBorder="1">
      <alignment/>
      <protection/>
    </xf>
    <xf numFmtId="0" fontId="0" fillId="0" borderId="14" xfId="100" applyFill="1" applyBorder="1" applyAlignment="1">
      <alignment horizontal="center"/>
      <protection/>
    </xf>
    <xf numFmtId="0" fontId="0" fillId="0" borderId="14" xfId="104" applyFill="1" applyBorder="1" applyAlignment="1">
      <alignment horizontal="center"/>
      <protection/>
    </xf>
    <xf numFmtId="0" fontId="3" fillId="0" borderId="14" xfId="104" applyFont="1" applyFill="1" applyBorder="1" applyAlignment="1">
      <alignment horizontal="center"/>
      <protection/>
    </xf>
    <xf numFmtId="0" fontId="3" fillId="0" borderId="14" xfId="102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7" xfId="106" applyFill="1" applyBorder="1" applyAlignment="1">
      <alignment horizontal="center"/>
      <protection/>
    </xf>
    <xf numFmtId="0" fontId="0" fillId="12" borderId="18" xfId="0" applyFont="1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7" xfId="0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26" fillId="45" borderId="20" xfId="0" applyFont="1" applyFill="1" applyBorder="1" applyAlignment="1">
      <alignment horizontal="center" vertical="center" wrapText="1"/>
    </xf>
    <xf numFmtId="0" fontId="3" fillId="0" borderId="21" xfId="99" applyFont="1" applyFill="1" applyBorder="1" applyAlignment="1">
      <alignment horizontal="center"/>
      <protection/>
    </xf>
    <xf numFmtId="0" fontId="42" fillId="0" borderId="14" xfId="106" applyFont="1" applyFill="1" applyBorder="1" applyAlignment="1">
      <alignment horizontal="center"/>
      <protection/>
    </xf>
    <xf numFmtId="0" fontId="42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49" fontId="43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0" fillId="0" borderId="14" xfId="103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2" fillId="0" borderId="19" xfId="0" applyNumberFormat="1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19" xfId="106" applyFont="1" applyFill="1" applyBorder="1" applyAlignment="1">
      <alignment horizontal="center"/>
      <protection/>
    </xf>
    <xf numFmtId="0" fontId="44" fillId="0" borderId="14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8" fillId="0" borderId="19" xfId="101" applyFont="1" applyFill="1" applyBorder="1" applyAlignment="1">
      <alignment horizontal="center"/>
      <protection/>
    </xf>
    <xf numFmtId="0" fontId="43" fillId="0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45" fillId="46" borderId="19" xfId="0" applyFont="1" applyFill="1" applyBorder="1" applyAlignment="1">
      <alignment horizontal="center"/>
    </xf>
    <xf numFmtId="0" fontId="44" fillId="0" borderId="14" xfId="105" applyFont="1" applyFill="1" applyBorder="1" applyAlignment="1">
      <alignment horizontal="center"/>
      <protection/>
    </xf>
    <xf numFmtId="0" fontId="42" fillId="0" borderId="17" xfId="104" applyFont="1" applyFill="1" applyBorder="1" applyAlignment="1">
      <alignment horizontal="center"/>
      <protection/>
    </xf>
    <xf numFmtId="0" fontId="8" fillId="46" borderId="14" xfId="105" applyFont="1" applyFill="1" applyBorder="1" applyAlignment="1">
      <alignment horizontal="center"/>
      <protection/>
    </xf>
    <xf numFmtId="0" fontId="45" fillId="0" borderId="14" xfId="104" applyFont="1" applyFill="1" applyBorder="1" applyAlignment="1">
      <alignment horizontal="center"/>
      <protection/>
    </xf>
    <xf numFmtId="0" fontId="45" fillId="0" borderId="14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3" fillId="0" borderId="14" xfId="106" applyFont="1" applyFill="1" applyBorder="1" applyAlignment="1">
      <alignment horizontal="center"/>
      <protection/>
    </xf>
    <xf numFmtId="1" fontId="3" fillId="0" borderId="14" xfId="0" applyNumberFormat="1" applyFont="1" applyFill="1" applyBorder="1" applyAlignment="1">
      <alignment horizontal="center"/>
    </xf>
    <xf numFmtId="0" fontId="43" fillId="0" borderId="14" xfId="0" applyNumberFormat="1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0" fontId="42" fillId="46" borderId="14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 vertical="center" wrapText="1"/>
    </xf>
    <xf numFmtId="0" fontId="0" fillId="46" borderId="14" xfId="99" applyFill="1" applyBorder="1" applyAlignment="1">
      <alignment horizontal="center"/>
      <protection/>
    </xf>
    <xf numFmtId="0" fontId="0" fillId="46" borderId="14" xfId="100" applyFill="1" applyBorder="1" applyAlignment="1">
      <alignment horizontal="center"/>
      <protection/>
    </xf>
    <xf numFmtId="0" fontId="0" fillId="46" borderId="14" xfId="104" applyFill="1" applyBorder="1" applyAlignment="1">
      <alignment horizontal="center"/>
      <protection/>
    </xf>
    <xf numFmtId="0" fontId="8" fillId="46" borderId="17" xfId="101" applyFont="1" applyFill="1" applyBorder="1" applyAlignment="1">
      <alignment horizontal="center"/>
      <protection/>
    </xf>
    <xf numFmtId="0" fontId="46" fillId="46" borderId="19" xfId="101" applyFont="1" applyFill="1" applyBorder="1" applyAlignment="1">
      <alignment horizontal="center"/>
      <protection/>
    </xf>
    <xf numFmtId="0" fontId="8" fillId="46" borderId="19" xfId="101" applyFont="1" applyFill="1" applyBorder="1" applyAlignment="1">
      <alignment horizontal="center"/>
      <protection/>
    </xf>
    <xf numFmtId="0" fontId="47" fillId="46" borderId="14" xfId="0" applyFont="1" applyFill="1" applyBorder="1" applyAlignment="1">
      <alignment horizontal="center"/>
    </xf>
    <xf numFmtId="0" fontId="42" fillId="0" borderId="19" xfId="101" applyFont="1" applyFill="1" applyBorder="1" applyAlignment="1">
      <alignment horizontal="center"/>
      <protection/>
    </xf>
    <xf numFmtId="0" fontId="44" fillId="46" borderId="14" xfId="105" applyFont="1" applyFill="1" applyBorder="1" applyAlignment="1">
      <alignment horizontal="center"/>
      <protection/>
    </xf>
    <xf numFmtId="49" fontId="42" fillId="0" borderId="14" xfId="0" applyNumberFormat="1" applyFont="1" applyFill="1" applyBorder="1" applyAlignment="1">
      <alignment horizontal="center"/>
    </xf>
    <xf numFmtId="0" fontId="0" fillId="46" borderId="14" xfId="0" applyFont="1" applyFill="1" applyBorder="1" applyAlignment="1">
      <alignment horizontal="center"/>
    </xf>
    <xf numFmtId="0" fontId="44" fillId="46" borderId="14" xfId="0" applyFont="1" applyFill="1" applyBorder="1" applyAlignment="1">
      <alignment horizontal="center"/>
    </xf>
    <xf numFmtId="0" fontId="0" fillId="46" borderId="14" xfId="103" applyFill="1" applyBorder="1" applyAlignment="1">
      <alignment horizontal="center"/>
      <protection/>
    </xf>
    <xf numFmtId="0" fontId="42" fillId="46" borderId="19" xfId="0" applyFont="1" applyFill="1" applyBorder="1" applyAlignment="1">
      <alignment horizontal="center"/>
    </xf>
    <xf numFmtId="0" fontId="44" fillId="46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0" fillId="45" borderId="14" xfId="0" applyFill="1" applyBorder="1" applyAlignment="1">
      <alignment/>
    </xf>
    <xf numFmtId="0" fontId="0" fillId="45" borderId="14" xfId="0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43" fillId="0" borderId="14" xfId="0" applyFont="1" applyFill="1" applyBorder="1" applyAlignment="1">
      <alignment horizontal="right"/>
    </xf>
    <xf numFmtId="0" fontId="0" fillId="0" borderId="14" xfId="104" applyFont="1" applyFill="1" applyBorder="1" applyAlignment="1">
      <alignment horizontal="center"/>
      <protection/>
    </xf>
    <xf numFmtId="0" fontId="0" fillId="46" borderId="14" xfId="104" applyFont="1" applyFill="1" applyBorder="1" applyAlignment="1">
      <alignment horizontal="center"/>
      <protection/>
    </xf>
    <xf numFmtId="0" fontId="42" fillId="0" borderId="14" xfId="0" applyFont="1" applyFill="1" applyBorder="1" applyAlignment="1">
      <alignment horizontal="center"/>
    </xf>
    <xf numFmtId="0" fontId="3" fillId="46" borderId="14" xfId="0" applyFont="1" applyFill="1" applyBorder="1" applyAlignment="1">
      <alignment horizontal="center"/>
    </xf>
    <xf numFmtId="0" fontId="0" fillId="46" borderId="14" xfId="0" applyFill="1" applyBorder="1" applyAlignment="1">
      <alignment/>
    </xf>
    <xf numFmtId="0" fontId="3" fillId="0" borderId="23" xfId="99" applyFont="1" applyFill="1" applyBorder="1" applyAlignment="1">
      <alignment horizontal="center"/>
      <protection/>
    </xf>
    <xf numFmtId="0" fontId="3" fillId="0" borderId="24" xfId="99" applyFont="1" applyFill="1" applyBorder="1" applyAlignment="1">
      <alignment horizontal="center"/>
      <protection/>
    </xf>
    <xf numFmtId="0" fontId="8" fillId="46" borderId="19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99" applyFill="1" applyBorder="1" applyAlignment="1">
      <alignment horizontal="right"/>
      <protection/>
    </xf>
    <xf numFmtId="0" fontId="0" fillId="0" borderId="14" xfId="106" applyFill="1" applyBorder="1" applyAlignment="1">
      <alignment horizontal="right"/>
      <protection/>
    </xf>
    <xf numFmtId="0" fontId="44" fillId="46" borderId="14" xfId="0" applyFont="1" applyFill="1" applyBorder="1" applyAlignment="1">
      <alignment horizontal="center"/>
    </xf>
    <xf numFmtId="0" fontId="44" fillId="46" borderId="19" xfId="0" applyFont="1" applyFill="1" applyBorder="1" applyAlignment="1">
      <alignment horizontal="center"/>
    </xf>
    <xf numFmtId="0" fontId="42" fillId="46" borderId="17" xfId="0" applyFont="1" applyFill="1" applyBorder="1" applyAlignment="1">
      <alignment horizontal="center"/>
    </xf>
    <xf numFmtId="0" fontId="42" fillId="46" borderId="19" xfId="0" applyFont="1" applyFill="1" applyBorder="1" applyAlignment="1">
      <alignment horizontal="center"/>
    </xf>
    <xf numFmtId="0" fontId="45" fillId="0" borderId="14" xfId="101" applyFont="1" applyFill="1" applyBorder="1" applyAlignment="1">
      <alignment horizontal="center"/>
      <protection/>
    </xf>
    <xf numFmtId="0" fontId="3" fillId="47" borderId="14" xfId="103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45" borderId="0" xfId="0" applyFont="1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" fillId="45" borderId="0" xfId="0" applyFont="1" applyFill="1" applyBorder="1" applyAlignment="1">
      <alignment horizontal="center"/>
    </xf>
    <xf numFmtId="0" fontId="5" fillId="45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45" borderId="21" xfId="0" applyFont="1" applyFill="1" applyBorder="1" applyAlignment="1">
      <alignment horizontal="center"/>
    </xf>
    <xf numFmtId="0" fontId="0" fillId="45" borderId="29" xfId="0" applyFill="1" applyBorder="1" applyAlignment="1">
      <alignment horizontal="center"/>
    </xf>
    <xf numFmtId="0" fontId="6" fillId="45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12" borderId="4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103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persaite 2" xfId="79"/>
    <cellStyle name="Hyperlink" xfId="80"/>
    <cellStyle name="Ievade" xfId="81"/>
    <cellStyle name="Input" xfId="82"/>
    <cellStyle name="Izvade" xfId="83"/>
    <cellStyle name="Kopsumma" xfId="84"/>
    <cellStyle name="Linked Cell" xfId="85"/>
    <cellStyle name="Neitrāls" xfId="86"/>
    <cellStyle name="Neutral" xfId="87"/>
    <cellStyle name="Normal 2" xfId="88"/>
    <cellStyle name="Normal 2 2" xfId="89"/>
    <cellStyle name="Normal 2_1.p. 05.05.2013." xfId="90"/>
    <cellStyle name="Normal 3" xfId="91"/>
    <cellStyle name="Normal 4" xfId="92"/>
    <cellStyle name="Normal 5" xfId="93"/>
    <cellStyle name="Normal 5 2" xfId="94"/>
    <cellStyle name="Normal 5_1.p. 05.05.2013." xfId="95"/>
    <cellStyle name="Normal 6" xfId="96"/>
    <cellStyle name="Normal 7" xfId="97"/>
    <cellStyle name="Normal 7 2" xfId="98"/>
    <cellStyle name="Normal_Sheet1" xfId="99"/>
    <cellStyle name="Normal_Sheet1 2 2_Čempionāta kopvērtējums" xfId="100"/>
    <cellStyle name="Normal_Sheet1 3_Čempionāta kopvērtējums" xfId="101"/>
    <cellStyle name="Normal_Sheet1 4_Čempionāta kopvērtējums_Čempionāta kopv." xfId="102"/>
    <cellStyle name="Normal_Sheet1 5_Čempionāta kopvērtējums" xfId="103"/>
    <cellStyle name="Normal_Sheet1 6_Čempionāta kopvērtējums_Čempionāta kopv." xfId="104"/>
    <cellStyle name="Normal_Sheet1 7_Kausa kopvērtējums" xfId="105"/>
    <cellStyle name="Normal_Sheet2" xfId="106"/>
    <cellStyle name="Nosaukums" xfId="107"/>
    <cellStyle name="Note" xfId="108"/>
    <cellStyle name="Output" xfId="109"/>
    <cellStyle name="Parasts 2" xfId="110"/>
    <cellStyle name="Parasts 3" xfId="111"/>
    <cellStyle name="Percent" xfId="112"/>
    <cellStyle name="Saistītā šūna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8"/>
  <sheetViews>
    <sheetView tabSelected="1" zoomScale="85" zoomScaleNormal="85" zoomScalePageLayoutView="0" workbookViewId="0" topLeftCell="A1">
      <selection activeCell="L77" sqref="L77"/>
    </sheetView>
  </sheetViews>
  <sheetFormatPr defaultColWidth="9.140625" defaultRowHeight="12.75"/>
  <cols>
    <col min="1" max="1" width="3.00390625" style="1" customWidth="1"/>
    <col min="2" max="2" width="4.7109375" style="1" customWidth="1"/>
    <col min="3" max="3" width="13.28125" style="15" customWidth="1"/>
    <col min="4" max="4" width="15.421875" style="15" bestFit="1" customWidth="1"/>
    <col min="5" max="6" width="16.00390625" style="12" customWidth="1"/>
    <col min="7" max="9" width="13.8515625" style="12" customWidth="1"/>
    <col min="10" max="10" width="15.140625" style="23" customWidth="1"/>
    <col min="11" max="16384" width="9.140625" style="1" customWidth="1"/>
  </cols>
  <sheetData>
    <row r="1" spans="2:10" ht="12.75">
      <c r="B1" s="134" t="s">
        <v>29</v>
      </c>
      <c r="C1" s="134"/>
      <c r="D1" s="134"/>
      <c r="E1" s="134"/>
      <c r="F1" s="134"/>
      <c r="G1" s="134"/>
      <c r="H1" s="134"/>
      <c r="I1" s="134"/>
      <c r="J1" s="134"/>
    </row>
    <row r="2" spans="2:10" ht="12.75">
      <c r="B2" s="134"/>
      <c r="C2" s="134"/>
      <c r="D2" s="134"/>
      <c r="E2" s="134"/>
      <c r="F2" s="134"/>
      <c r="G2" s="134"/>
      <c r="H2" s="134"/>
      <c r="I2" s="134"/>
      <c r="J2" s="134"/>
    </row>
    <row r="3" spans="2:10" ht="46.5" customHeight="1">
      <c r="B3" s="134"/>
      <c r="C3" s="134"/>
      <c r="D3" s="134"/>
      <c r="E3" s="134"/>
      <c r="F3" s="134"/>
      <c r="G3" s="134"/>
      <c r="H3" s="134"/>
      <c r="I3" s="134"/>
      <c r="J3" s="134"/>
    </row>
    <row r="5" spans="5:10" ht="12.75" customHeight="1">
      <c r="E5" s="135" t="s">
        <v>30</v>
      </c>
      <c r="F5" s="137" t="s">
        <v>31</v>
      </c>
      <c r="G5" s="138" t="s">
        <v>32</v>
      </c>
      <c r="H5" s="138" t="s">
        <v>33</v>
      </c>
      <c r="I5" s="138" t="s">
        <v>34</v>
      </c>
      <c r="J5" s="132" t="s">
        <v>0</v>
      </c>
    </row>
    <row r="6" spans="3:10" ht="39.75" customHeight="1">
      <c r="C6" s="24" t="s">
        <v>18</v>
      </c>
      <c r="E6" s="136"/>
      <c r="F6" s="136"/>
      <c r="G6" s="139"/>
      <c r="H6" s="139"/>
      <c r="I6" s="139"/>
      <c r="J6" s="133"/>
    </row>
    <row r="7" spans="1:10" ht="12" customHeight="1">
      <c r="A7" s="4">
        <v>1</v>
      </c>
      <c r="B7" s="49">
        <v>106</v>
      </c>
      <c r="C7" s="45" t="s">
        <v>40</v>
      </c>
      <c r="D7" s="45" t="s">
        <v>41</v>
      </c>
      <c r="E7" s="16">
        <v>42</v>
      </c>
      <c r="F7" s="16">
        <v>40</v>
      </c>
      <c r="G7" s="45">
        <v>44</v>
      </c>
      <c r="H7" s="43">
        <v>45</v>
      </c>
      <c r="I7" s="43">
        <v>41</v>
      </c>
      <c r="J7" s="25">
        <f aca="true" t="shared" si="0" ref="J7:J23">SUM(E7:I7)</f>
        <v>212</v>
      </c>
    </row>
    <row r="8" spans="1:10" ht="12" customHeight="1">
      <c r="A8" s="4">
        <v>2</v>
      </c>
      <c r="B8" s="50">
        <v>117</v>
      </c>
      <c r="C8" s="50" t="s">
        <v>44</v>
      </c>
      <c r="D8" s="50" t="s">
        <v>45</v>
      </c>
      <c r="E8" s="16">
        <v>43</v>
      </c>
      <c r="F8" s="16">
        <v>33</v>
      </c>
      <c r="G8" s="45">
        <v>41</v>
      </c>
      <c r="H8" s="43">
        <v>41</v>
      </c>
      <c r="I8" s="43">
        <v>36</v>
      </c>
      <c r="J8" s="25">
        <f t="shared" si="0"/>
        <v>194</v>
      </c>
    </row>
    <row r="9" spans="1:10" ht="12" customHeight="1">
      <c r="A9" s="4">
        <v>3</v>
      </c>
      <c r="B9" s="50">
        <v>101</v>
      </c>
      <c r="C9" s="50" t="s">
        <v>36</v>
      </c>
      <c r="D9" s="50" t="s">
        <v>37</v>
      </c>
      <c r="E9" s="16">
        <v>43</v>
      </c>
      <c r="F9" s="16">
        <v>45</v>
      </c>
      <c r="G9" s="45">
        <v>36</v>
      </c>
      <c r="H9" s="43">
        <v>38</v>
      </c>
      <c r="I9" s="43">
        <v>29</v>
      </c>
      <c r="J9" s="25">
        <f t="shared" si="0"/>
        <v>191</v>
      </c>
    </row>
    <row r="10" spans="1:10" ht="12" customHeight="1">
      <c r="A10" s="4">
        <v>4</v>
      </c>
      <c r="B10" s="68">
        <v>103</v>
      </c>
      <c r="C10" s="50" t="s">
        <v>38</v>
      </c>
      <c r="D10" s="50" t="s">
        <v>39</v>
      </c>
      <c r="E10" s="16">
        <v>38</v>
      </c>
      <c r="F10" s="16">
        <v>35</v>
      </c>
      <c r="G10" s="45">
        <v>29</v>
      </c>
      <c r="H10" s="95"/>
      <c r="I10" s="43">
        <v>32</v>
      </c>
      <c r="J10" s="25">
        <f t="shared" si="0"/>
        <v>134</v>
      </c>
    </row>
    <row r="11" spans="1:10" ht="12" customHeight="1">
      <c r="A11" s="4">
        <v>5</v>
      </c>
      <c r="B11" s="68">
        <v>111</v>
      </c>
      <c r="C11" s="50" t="s">
        <v>105</v>
      </c>
      <c r="D11" s="50" t="s">
        <v>106</v>
      </c>
      <c r="E11" s="85"/>
      <c r="F11" s="85"/>
      <c r="G11" s="45">
        <v>38</v>
      </c>
      <c r="H11" s="43">
        <v>42</v>
      </c>
      <c r="I11" s="43">
        <v>44</v>
      </c>
      <c r="J11" s="25">
        <f t="shared" si="0"/>
        <v>124</v>
      </c>
    </row>
    <row r="12" spans="1:10" ht="12" customHeight="1">
      <c r="A12" s="4">
        <v>6</v>
      </c>
      <c r="B12" s="44">
        <v>108</v>
      </c>
      <c r="C12" s="45" t="s">
        <v>42</v>
      </c>
      <c r="D12" s="45" t="s">
        <v>43</v>
      </c>
      <c r="E12" s="16">
        <v>34</v>
      </c>
      <c r="F12" s="16">
        <v>36</v>
      </c>
      <c r="G12" s="83"/>
      <c r="H12" s="95"/>
      <c r="I12" s="95"/>
      <c r="J12" s="25">
        <f t="shared" si="0"/>
        <v>70</v>
      </c>
    </row>
    <row r="13" spans="1:10" ht="12" customHeight="1">
      <c r="A13" s="4">
        <v>7</v>
      </c>
      <c r="B13" s="76">
        <v>114</v>
      </c>
      <c r="C13" s="50" t="s">
        <v>103</v>
      </c>
      <c r="D13" s="50" t="s">
        <v>107</v>
      </c>
      <c r="E13" s="85"/>
      <c r="F13" s="85"/>
      <c r="G13" s="45">
        <v>39</v>
      </c>
      <c r="H13" s="95"/>
      <c r="I13" s="43">
        <v>25</v>
      </c>
      <c r="J13" s="25">
        <f t="shared" si="0"/>
        <v>64</v>
      </c>
    </row>
    <row r="14" spans="1:10" ht="12" customHeight="1">
      <c r="A14" s="4">
        <v>8</v>
      </c>
      <c r="B14" s="76">
        <v>122</v>
      </c>
      <c r="C14" s="50" t="s">
        <v>108</v>
      </c>
      <c r="D14" s="50" t="s">
        <v>109</v>
      </c>
      <c r="E14" s="85"/>
      <c r="F14" s="85"/>
      <c r="G14" s="45">
        <v>34</v>
      </c>
      <c r="H14" s="95"/>
      <c r="I14" s="43">
        <v>27</v>
      </c>
      <c r="J14" s="25">
        <f t="shared" si="0"/>
        <v>61</v>
      </c>
    </row>
    <row r="15" spans="1:10" ht="12" customHeight="1">
      <c r="A15" s="4">
        <v>9</v>
      </c>
      <c r="B15" s="44">
        <v>112</v>
      </c>
      <c r="C15" s="45" t="s">
        <v>46</v>
      </c>
      <c r="D15" s="45" t="s">
        <v>153</v>
      </c>
      <c r="E15" s="85"/>
      <c r="F15" s="85"/>
      <c r="G15" s="83"/>
      <c r="H15" s="95"/>
      <c r="I15" s="43">
        <v>44</v>
      </c>
      <c r="J15" s="25">
        <f>SUM(E15:I15)</f>
        <v>44</v>
      </c>
    </row>
    <row r="16" spans="1:10" ht="12" customHeight="1">
      <c r="A16" s="4">
        <v>10</v>
      </c>
      <c r="B16" s="76">
        <v>109</v>
      </c>
      <c r="C16" s="50" t="s">
        <v>66</v>
      </c>
      <c r="D16" s="50" t="s">
        <v>96</v>
      </c>
      <c r="E16" s="85"/>
      <c r="F16" s="16">
        <v>44</v>
      </c>
      <c r="G16" s="83"/>
      <c r="H16" s="95"/>
      <c r="I16" s="95"/>
      <c r="J16" s="25">
        <f t="shared" si="0"/>
        <v>44</v>
      </c>
    </row>
    <row r="17" spans="1:10" ht="12" customHeight="1">
      <c r="A17" s="4">
        <v>11</v>
      </c>
      <c r="B17" s="76">
        <v>127</v>
      </c>
      <c r="C17" s="50" t="s">
        <v>116</v>
      </c>
      <c r="D17" s="50" t="s">
        <v>117</v>
      </c>
      <c r="E17" s="85"/>
      <c r="F17" s="85"/>
      <c r="G17" s="83"/>
      <c r="H17" s="95"/>
      <c r="I17" s="43">
        <v>35</v>
      </c>
      <c r="J17" s="25">
        <f t="shared" si="0"/>
        <v>35</v>
      </c>
    </row>
    <row r="18" spans="1:10" ht="12" customHeight="1">
      <c r="A18" s="4">
        <v>12</v>
      </c>
      <c r="B18" s="44">
        <v>115</v>
      </c>
      <c r="C18" s="45" t="s">
        <v>140</v>
      </c>
      <c r="D18" s="45" t="s">
        <v>141</v>
      </c>
      <c r="E18" s="85"/>
      <c r="F18" s="85"/>
      <c r="G18" s="83"/>
      <c r="H18" s="43">
        <v>34</v>
      </c>
      <c r="I18" s="95"/>
      <c r="J18" s="25">
        <f t="shared" si="0"/>
        <v>34</v>
      </c>
    </row>
    <row r="19" spans="1:10" ht="12" customHeight="1">
      <c r="A19" s="4">
        <v>13</v>
      </c>
      <c r="B19" s="76">
        <v>107</v>
      </c>
      <c r="C19" s="50" t="s">
        <v>101</v>
      </c>
      <c r="D19" s="50" t="s">
        <v>102</v>
      </c>
      <c r="E19" s="85"/>
      <c r="F19" s="85"/>
      <c r="G19" s="45">
        <v>33</v>
      </c>
      <c r="H19" s="111"/>
      <c r="I19" s="95"/>
      <c r="J19" s="25">
        <f t="shared" si="0"/>
        <v>33</v>
      </c>
    </row>
    <row r="20" spans="1:10" ht="12" customHeight="1">
      <c r="A20" s="4">
        <v>14</v>
      </c>
      <c r="B20" s="68">
        <v>110</v>
      </c>
      <c r="C20" s="50" t="s">
        <v>103</v>
      </c>
      <c r="D20" s="50" t="s">
        <v>104</v>
      </c>
      <c r="E20" s="85"/>
      <c r="F20" s="85"/>
      <c r="G20" s="45">
        <v>32</v>
      </c>
      <c r="H20" s="111"/>
      <c r="I20" s="95"/>
      <c r="J20" s="25">
        <f t="shared" si="0"/>
        <v>32</v>
      </c>
    </row>
    <row r="21" spans="1:10" ht="12" customHeight="1">
      <c r="A21" s="4">
        <v>15</v>
      </c>
      <c r="B21" s="44">
        <v>131</v>
      </c>
      <c r="C21" s="45" t="s">
        <v>158</v>
      </c>
      <c r="D21" s="45" t="s">
        <v>159</v>
      </c>
      <c r="E21" s="85"/>
      <c r="F21" s="85"/>
      <c r="G21" s="83"/>
      <c r="H21" s="95"/>
      <c r="I21" s="43">
        <v>31</v>
      </c>
      <c r="J21" s="25">
        <f t="shared" si="0"/>
        <v>31</v>
      </c>
    </row>
    <row r="22" spans="1:10" ht="12" customHeight="1">
      <c r="A22" s="4">
        <v>16</v>
      </c>
      <c r="B22" s="84">
        <v>125</v>
      </c>
      <c r="C22" s="45" t="s">
        <v>154</v>
      </c>
      <c r="D22" s="45" t="s">
        <v>155</v>
      </c>
      <c r="E22" s="85"/>
      <c r="F22" s="85"/>
      <c r="G22" s="83"/>
      <c r="H22" s="95"/>
      <c r="I22" s="43">
        <v>30</v>
      </c>
      <c r="J22" s="25">
        <f t="shared" si="0"/>
        <v>30</v>
      </c>
    </row>
    <row r="23" spans="1:10" ht="12" customHeight="1">
      <c r="A23" s="4">
        <v>17</v>
      </c>
      <c r="B23" s="45">
        <v>126</v>
      </c>
      <c r="C23" s="45" t="s">
        <v>156</v>
      </c>
      <c r="D23" s="45" t="s">
        <v>157</v>
      </c>
      <c r="E23" s="85"/>
      <c r="F23" s="85"/>
      <c r="G23" s="83"/>
      <c r="H23" s="95"/>
      <c r="I23" s="43">
        <v>28</v>
      </c>
      <c r="J23" s="25">
        <f t="shared" si="0"/>
        <v>28</v>
      </c>
    </row>
    <row r="24" spans="1:13" ht="18">
      <c r="A24" s="2"/>
      <c r="B24" s="2"/>
      <c r="C24" s="26" t="s">
        <v>19</v>
      </c>
      <c r="D24" s="7"/>
      <c r="E24" s="6"/>
      <c r="F24" s="6"/>
      <c r="G24" s="130"/>
      <c r="H24" s="130"/>
      <c r="I24" s="130"/>
      <c r="J24" s="131"/>
      <c r="K24" s="17"/>
      <c r="L24" s="17"/>
      <c r="M24" s="17"/>
    </row>
    <row r="25" spans="1:13" ht="14.25" customHeight="1">
      <c r="A25" s="4">
        <v>1</v>
      </c>
      <c r="B25" s="45">
        <v>202</v>
      </c>
      <c r="C25" s="45" t="s">
        <v>46</v>
      </c>
      <c r="D25" s="45" t="s">
        <v>47</v>
      </c>
      <c r="E25" s="19">
        <v>44</v>
      </c>
      <c r="F25" s="43">
        <v>46</v>
      </c>
      <c r="G25" s="3">
        <v>37</v>
      </c>
      <c r="H25" s="3">
        <v>46</v>
      </c>
      <c r="I25" s="45">
        <v>34</v>
      </c>
      <c r="J25" s="22">
        <f aca="true" t="shared" si="1" ref="J25:J42">SUM(E25:I25)</f>
        <v>207</v>
      </c>
      <c r="K25" s="17"/>
      <c r="L25" s="17"/>
      <c r="M25" s="17"/>
    </row>
    <row r="26" spans="1:13" ht="14.25" customHeight="1">
      <c r="A26" s="4">
        <v>2</v>
      </c>
      <c r="B26" s="45">
        <v>209</v>
      </c>
      <c r="C26" s="45" t="s">
        <v>42</v>
      </c>
      <c r="D26" s="45" t="s">
        <v>43</v>
      </c>
      <c r="E26" s="19">
        <v>44</v>
      </c>
      <c r="F26" s="43">
        <v>39</v>
      </c>
      <c r="G26" s="3">
        <v>43</v>
      </c>
      <c r="H26" s="3">
        <v>43</v>
      </c>
      <c r="I26" s="82"/>
      <c r="J26" s="22">
        <f t="shared" si="1"/>
        <v>169</v>
      </c>
      <c r="K26" s="17"/>
      <c r="L26" s="17"/>
      <c r="M26" s="17"/>
    </row>
    <row r="27" spans="1:13" ht="14.25" customHeight="1">
      <c r="A27" s="4">
        <v>3</v>
      </c>
      <c r="B27" s="50">
        <v>204</v>
      </c>
      <c r="C27" s="50" t="s">
        <v>48</v>
      </c>
      <c r="D27" s="50" t="s">
        <v>49</v>
      </c>
      <c r="E27" s="19">
        <v>37</v>
      </c>
      <c r="F27" s="43">
        <v>38</v>
      </c>
      <c r="G27" s="3">
        <v>42</v>
      </c>
      <c r="H27" s="3">
        <v>34</v>
      </c>
      <c r="I27" s="82"/>
      <c r="J27" s="22">
        <f t="shared" si="1"/>
        <v>151</v>
      </c>
      <c r="K27" s="17"/>
      <c r="L27" s="17"/>
      <c r="M27" s="17"/>
    </row>
    <row r="28" spans="1:13" ht="14.25" customHeight="1">
      <c r="A28" s="4">
        <v>4</v>
      </c>
      <c r="B28" s="50">
        <v>205</v>
      </c>
      <c r="C28" s="50" t="s">
        <v>38</v>
      </c>
      <c r="D28" s="50" t="s">
        <v>39</v>
      </c>
      <c r="E28" s="19">
        <v>34</v>
      </c>
      <c r="F28" s="43">
        <v>33</v>
      </c>
      <c r="G28" s="19">
        <v>29</v>
      </c>
      <c r="H28" s="82"/>
      <c r="I28" s="3">
        <v>46</v>
      </c>
      <c r="J28" s="22">
        <f t="shared" si="1"/>
        <v>142</v>
      </c>
      <c r="K28" s="17"/>
      <c r="L28" s="17"/>
      <c r="M28" s="17"/>
    </row>
    <row r="29" spans="1:13" ht="14.25" customHeight="1">
      <c r="A29" s="4">
        <v>5</v>
      </c>
      <c r="B29" s="43">
        <v>211</v>
      </c>
      <c r="C29" s="43" t="s">
        <v>50</v>
      </c>
      <c r="D29" s="43" t="s">
        <v>51</v>
      </c>
      <c r="E29" s="19">
        <v>33</v>
      </c>
      <c r="F29" s="43">
        <v>35</v>
      </c>
      <c r="G29" s="86"/>
      <c r="H29" s="19">
        <v>37</v>
      </c>
      <c r="I29" s="83"/>
      <c r="J29" s="22">
        <f t="shared" si="1"/>
        <v>105</v>
      </c>
      <c r="K29" s="17"/>
      <c r="L29" s="17"/>
      <c r="M29" s="17"/>
    </row>
    <row r="30" spans="1:13" ht="14.25" customHeight="1">
      <c r="A30" s="4">
        <v>6</v>
      </c>
      <c r="B30" s="78">
        <v>201</v>
      </c>
      <c r="C30" s="45" t="s">
        <v>110</v>
      </c>
      <c r="D30" s="45" t="s">
        <v>111</v>
      </c>
      <c r="E30" s="86"/>
      <c r="F30" s="95"/>
      <c r="G30" s="19">
        <v>40</v>
      </c>
      <c r="H30" s="86"/>
      <c r="I30" s="3">
        <v>42</v>
      </c>
      <c r="J30" s="22">
        <f t="shared" si="1"/>
        <v>82</v>
      </c>
      <c r="K30" s="17"/>
      <c r="L30" s="17"/>
      <c r="M30" s="17"/>
    </row>
    <row r="31" spans="1:13" ht="14.25" customHeight="1">
      <c r="A31" s="4">
        <v>7</v>
      </c>
      <c r="B31" s="78">
        <v>224</v>
      </c>
      <c r="C31" s="45" t="s">
        <v>52</v>
      </c>
      <c r="D31" s="45" t="s">
        <v>53</v>
      </c>
      <c r="E31" s="19">
        <v>39</v>
      </c>
      <c r="F31" s="43">
        <v>42</v>
      </c>
      <c r="G31" s="82"/>
      <c r="H31" s="86"/>
      <c r="I31" s="82"/>
      <c r="J31" s="22">
        <f t="shared" si="1"/>
        <v>81</v>
      </c>
      <c r="K31" s="17"/>
      <c r="L31" s="17"/>
      <c r="M31" s="17"/>
    </row>
    <row r="32" spans="1:13" ht="14.25" customHeight="1">
      <c r="A32" s="4">
        <v>8</v>
      </c>
      <c r="B32" s="78">
        <v>221</v>
      </c>
      <c r="C32" s="45" t="s">
        <v>108</v>
      </c>
      <c r="D32" s="45" t="s">
        <v>109</v>
      </c>
      <c r="E32" s="86"/>
      <c r="F32" s="95"/>
      <c r="G32" s="19">
        <v>33</v>
      </c>
      <c r="H32" s="86"/>
      <c r="I32" s="3">
        <v>39</v>
      </c>
      <c r="J32" s="22">
        <f t="shared" si="1"/>
        <v>72</v>
      </c>
      <c r="K32" s="17"/>
      <c r="L32" s="17"/>
      <c r="M32" s="17"/>
    </row>
    <row r="33" spans="1:13" ht="14.25" customHeight="1">
      <c r="A33" s="4">
        <v>9</v>
      </c>
      <c r="B33" s="78">
        <v>220</v>
      </c>
      <c r="C33" s="45" t="s">
        <v>114</v>
      </c>
      <c r="D33" s="45" t="s">
        <v>115</v>
      </c>
      <c r="E33" s="86"/>
      <c r="F33" s="95"/>
      <c r="G33" s="19">
        <v>30</v>
      </c>
      <c r="H33" s="86"/>
      <c r="I33" s="3">
        <v>39</v>
      </c>
      <c r="J33" s="22">
        <f t="shared" si="1"/>
        <v>69</v>
      </c>
      <c r="K33" s="17"/>
      <c r="L33" s="17"/>
      <c r="M33" s="17"/>
    </row>
    <row r="34" spans="1:13" ht="14.25" customHeight="1">
      <c r="A34" s="4">
        <v>10</v>
      </c>
      <c r="B34" s="45">
        <v>226</v>
      </c>
      <c r="C34" s="45" t="s">
        <v>116</v>
      </c>
      <c r="D34" s="45" t="s">
        <v>117</v>
      </c>
      <c r="E34" s="86"/>
      <c r="F34" s="95"/>
      <c r="G34" s="19">
        <v>34</v>
      </c>
      <c r="H34" s="86"/>
      <c r="I34" s="3">
        <v>33</v>
      </c>
      <c r="J34" s="22">
        <f t="shared" si="1"/>
        <v>67</v>
      </c>
      <c r="K34" s="17"/>
      <c r="L34" s="17"/>
      <c r="M34" s="17"/>
    </row>
    <row r="35" spans="1:13" ht="14.25" customHeight="1">
      <c r="A35" s="4">
        <v>11</v>
      </c>
      <c r="B35" s="78">
        <v>203</v>
      </c>
      <c r="C35" s="94" t="s">
        <v>112</v>
      </c>
      <c r="D35" s="94" t="s">
        <v>113</v>
      </c>
      <c r="E35" s="86"/>
      <c r="F35" s="95"/>
      <c r="G35" s="19">
        <v>36</v>
      </c>
      <c r="H35" s="86"/>
      <c r="I35" s="3">
        <v>30</v>
      </c>
      <c r="J35" s="22">
        <f t="shared" si="1"/>
        <v>66</v>
      </c>
      <c r="K35" s="17"/>
      <c r="L35" s="17"/>
      <c r="M35" s="17"/>
    </row>
    <row r="36" spans="1:13" ht="14.25" customHeight="1">
      <c r="A36" s="4">
        <v>12</v>
      </c>
      <c r="B36" s="78">
        <v>228</v>
      </c>
      <c r="C36" s="45" t="s">
        <v>142</v>
      </c>
      <c r="D36" s="45" t="s">
        <v>143</v>
      </c>
      <c r="E36" s="86"/>
      <c r="F36" s="43"/>
      <c r="G36" s="86"/>
      <c r="H36" s="19">
        <v>40</v>
      </c>
      <c r="I36" s="3"/>
      <c r="J36" s="22">
        <f t="shared" si="1"/>
        <v>40</v>
      </c>
      <c r="K36" s="17"/>
      <c r="L36" s="17"/>
      <c r="M36" s="17"/>
    </row>
    <row r="37" spans="1:13" ht="14.25" customHeight="1">
      <c r="A37" s="4">
        <v>13</v>
      </c>
      <c r="B37" s="45">
        <v>225</v>
      </c>
      <c r="C37" s="45" t="s">
        <v>36</v>
      </c>
      <c r="D37" s="45" t="s">
        <v>54</v>
      </c>
      <c r="E37" s="19">
        <v>34</v>
      </c>
      <c r="F37" s="82"/>
      <c r="G37" s="86"/>
      <c r="H37" s="86"/>
      <c r="I37" s="82"/>
      <c r="J37" s="22">
        <f t="shared" si="1"/>
        <v>34</v>
      </c>
      <c r="K37" s="17"/>
      <c r="L37" s="17"/>
      <c r="M37" s="17"/>
    </row>
    <row r="38" spans="1:13" ht="14.25" customHeight="1">
      <c r="A38" s="4">
        <v>14</v>
      </c>
      <c r="B38" s="45">
        <v>219</v>
      </c>
      <c r="C38" s="50" t="s">
        <v>44</v>
      </c>
      <c r="D38" s="50" t="s">
        <v>45</v>
      </c>
      <c r="E38" s="86"/>
      <c r="F38" s="43">
        <v>32</v>
      </c>
      <c r="G38" s="86"/>
      <c r="H38" s="86"/>
      <c r="I38" s="82"/>
      <c r="J38" s="22">
        <f t="shared" si="1"/>
        <v>32</v>
      </c>
      <c r="K38" s="17"/>
      <c r="L38" s="17"/>
      <c r="M38" s="17"/>
    </row>
    <row r="39" spans="1:13" ht="14.25" customHeight="1">
      <c r="A39" s="4">
        <v>15</v>
      </c>
      <c r="B39" s="45">
        <v>230</v>
      </c>
      <c r="C39" s="45" t="s">
        <v>158</v>
      </c>
      <c r="D39" s="45" t="s">
        <v>159</v>
      </c>
      <c r="E39" s="86"/>
      <c r="F39" s="82"/>
      <c r="G39" s="86"/>
      <c r="H39" s="86"/>
      <c r="I39" s="3">
        <v>30</v>
      </c>
      <c r="J39" s="22">
        <f t="shared" si="1"/>
        <v>30</v>
      </c>
      <c r="K39" s="17"/>
      <c r="L39" s="17"/>
      <c r="M39" s="17"/>
    </row>
    <row r="40" spans="1:13" ht="14.25" customHeight="1">
      <c r="A40" s="4">
        <v>16</v>
      </c>
      <c r="B40" s="78">
        <v>229</v>
      </c>
      <c r="C40" s="45" t="s">
        <v>154</v>
      </c>
      <c r="D40" s="45" t="s">
        <v>155</v>
      </c>
      <c r="E40" s="86"/>
      <c r="F40" s="82"/>
      <c r="G40" s="86"/>
      <c r="H40" s="86"/>
      <c r="I40" s="3">
        <v>29</v>
      </c>
      <c r="J40" s="22">
        <f t="shared" si="1"/>
        <v>29</v>
      </c>
      <c r="K40" s="17"/>
      <c r="L40" s="17"/>
      <c r="M40" s="17"/>
    </row>
    <row r="41" spans="1:13" ht="14.25" customHeight="1">
      <c r="A41" s="4">
        <v>17</v>
      </c>
      <c r="B41" s="78">
        <v>231</v>
      </c>
      <c r="C41" s="45" t="s">
        <v>160</v>
      </c>
      <c r="D41" s="45" t="s">
        <v>161</v>
      </c>
      <c r="E41" s="86"/>
      <c r="F41" s="82"/>
      <c r="G41" s="86"/>
      <c r="H41" s="86"/>
      <c r="I41" s="3">
        <v>29</v>
      </c>
      <c r="J41" s="22">
        <f t="shared" si="1"/>
        <v>29</v>
      </c>
      <c r="K41" s="17"/>
      <c r="L41" s="17"/>
      <c r="M41" s="17"/>
    </row>
    <row r="42" spans="1:13" ht="14.25" customHeight="1">
      <c r="A42" s="4">
        <v>18</v>
      </c>
      <c r="B42" s="45">
        <v>227</v>
      </c>
      <c r="C42" s="45" t="s">
        <v>103</v>
      </c>
      <c r="D42" s="45" t="s">
        <v>107</v>
      </c>
      <c r="E42" s="86"/>
      <c r="F42" s="95"/>
      <c r="G42" s="19">
        <v>27</v>
      </c>
      <c r="H42" s="86"/>
      <c r="I42" s="82"/>
      <c r="J42" s="22">
        <f t="shared" si="1"/>
        <v>27</v>
      </c>
      <c r="K42" s="17"/>
      <c r="L42" s="17"/>
      <c r="M42" s="17"/>
    </row>
    <row r="43" spans="1:51" ht="18">
      <c r="A43" s="2"/>
      <c r="B43" s="2"/>
      <c r="C43" s="26" t="s">
        <v>20</v>
      </c>
      <c r="D43" s="7"/>
      <c r="E43" s="6"/>
      <c r="F43" s="6"/>
      <c r="G43" s="6"/>
      <c r="H43" s="6"/>
      <c r="I43" s="6"/>
      <c r="J43" s="113"/>
      <c r="K43" s="17"/>
      <c r="L43" s="17"/>
      <c r="M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13" ht="12.75">
      <c r="A44" s="4">
        <v>1</v>
      </c>
      <c r="B44" s="45">
        <v>320</v>
      </c>
      <c r="C44" s="45" t="s">
        <v>63</v>
      </c>
      <c r="D44" s="45" t="s">
        <v>64</v>
      </c>
      <c r="E44" s="3">
        <v>40</v>
      </c>
      <c r="F44" s="82"/>
      <c r="G44" s="3">
        <v>44</v>
      </c>
      <c r="H44" s="97"/>
      <c r="I44" s="82"/>
      <c r="J44" s="25">
        <f>SUM(E44:I44)</f>
        <v>84</v>
      </c>
      <c r="K44" s="17"/>
      <c r="L44" s="17"/>
      <c r="M44" s="17"/>
    </row>
    <row r="45" spans="1:13" ht="12.75">
      <c r="A45" s="4">
        <v>2</v>
      </c>
      <c r="B45" s="45">
        <v>309</v>
      </c>
      <c r="C45" s="45" t="s">
        <v>58</v>
      </c>
      <c r="D45" s="45" t="s">
        <v>57</v>
      </c>
      <c r="E45" s="3">
        <v>34</v>
      </c>
      <c r="F45" s="82"/>
      <c r="G45" s="3">
        <v>40</v>
      </c>
      <c r="H45" s="82"/>
      <c r="I45" s="82"/>
      <c r="J45" s="25">
        <f aca="true" t="shared" si="2" ref="J45:J61">SUM(E45:I45)</f>
        <v>74</v>
      </c>
      <c r="K45" s="17"/>
      <c r="L45" s="17"/>
      <c r="M45" s="17"/>
    </row>
    <row r="46" spans="1:13" ht="12.75">
      <c r="A46" s="4">
        <v>3</v>
      </c>
      <c r="B46" s="45">
        <v>324</v>
      </c>
      <c r="C46" s="45" t="s">
        <v>122</v>
      </c>
      <c r="D46" s="45" t="s">
        <v>123</v>
      </c>
      <c r="E46" s="82"/>
      <c r="F46" s="82"/>
      <c r="G46" s="3">
        <v>30</v>
      </c>
      <c r="H46" s="82"/>
      <c r="I46" s="105">
        <v>43</v>
      </c>
      <c r="J46" s="25">
        <f t="shared" si="2"/>
        <v>73</v>
      </c>
      <c r="K46" s="17"/>
      <c r="L46" s="17"/>
      <c r="M46" s="17"/>
    </row>
    <row r="47" spans="1:13" ht="12.75">
      <c r="A47" s="4">
        <v>4</v>
      </c>
      <c r="B47" s="45">
        <v>313</v>
      </c>
      <c r="C47" s="45" t="s">
        <v>118</v>
      </c>
      <c r="D47" s="45" t="s">
        <v>119</v>
      </c>
      <c r="E47" s="82"/>
      <c r="F47" s="82"/>
      <c r="G47" s="3">
        <v>35</v>
      </c>
      <c r="H47" s="82"/>
      <c r="I47" s="3">
        <v>35</v>
      </c>
      <c r="J47" s="25">
        <f t="shared" si="2"/>
        <v>70</v>
      </c>
      <c r="K47" s="17"/>
      <c r="L47" s="17"/>
      <c r="M47" s="17"/>
    </row>
    <row r="48" spans="1:13" ht="12.75">
      <c r="A48" s="4">
        <v>5</v>
      </c>
      <c r="B48" s="45">
        <v>323</v>
      </c>
      <c r="C48" s="45" t="s">
        <v>120</v>
      </c>
      <c r="D48" s="45" t="s">
        <v>121</v>
      </c>
      <c r="E48" s="82"/>
      <c r="F48" s="82"/>
      <c r="G48" s="3">
        <v>33</v>
      </c>
      <c r="H48" s="82"/>
      <c r="I48" s="105">
        <v>36</v>
      </c>
      <c r="J48" s="25">
        <f t="shared" si="2"/>
        <v>69</v>
      </c>
      <c r="K48" s="17"/>
      <c r="L48" s="17"/>
      <c r="M48" s="17"/>
    </row>
    <row r="49" spans="1:13" ht="12.75">
      <c r="A49" s="4">
        <v>6</v>
      </c>
      <c r="B49" s="45">
        <v>321</v>
      </c>
      <c r="C49" s="45" t="s">
        <v>114</v>
      </c>
      <c r="D49" s="45" t="s">
        <v>115</v>
      </c>
      <c r="E49" s="82"/>
      <c r="F49" s="82"/>
      <c r="G49" s="3">
        <v>28</v>
      </c>
      <c r="H49" s="82"/>
      <c r="I49" s="105">
        <v>40</v>
      </c>
      <c r="J49" s="25">
        <f t="shared" si="2"/>
        <v>68</v>
      </c>
      <c r="K49" s="17"/>
      <c r="L49" s="17"/>
      <c r="M49" s="17"/>
    </row>
    <row r="50" spans="1:13" ht="12" customHeight="1">
      <c r="A50" s="4">
        <v>7</v>
      </c>
      <c r="B50" s="45">
        <v>332</v>
      </c>
      <c r="C50" s="45" t="s">
        <v>162</v>
      </c>
      <c r="D50" s="45" t="s">
        <v>163</v>
      </c>
      <c r="E50" s="82"/>
      <c r="F50" s="82"/>
      <c r="G50" s="82"/>
      <c r="H50" s="82"/>
      <c r="I50" s="105">
        <v>46</v>
      </c>
      <c r="J50" s="25">
        <f>SUM(E50:I50)</f>
        <v>46</v>
      </c>
      <c r="K50" s="17"/>
      <c r="L50" s="17"/>
      <c r="M50" s="17"/>
    </row>
    <row r="51" spans="1:13" ht="12" customHeight="1">
      <c r="A51" s="4">
        <v>8</v>
      </c>
      <c r="B51" s="44">
        <v>329</v>
      </c>
      <c r="C51" s="45" t="s">
        <v>144</v>
      </c>
      <c r="D51" s="45" t="s">
        <v>145</v>
      </c>
      <c r="E51" s="82"/>
      <c r="F51" s="82"/>
      <c r="G51" s="82"/>
      <c r="H51" s="3">
        <v>46</v>
      </c>
      <c r="I51" s="82"/>
      <c r="J51" s="25">
        <f>SUM(E51:I51)</f>
        <v>46</v>
      </c>
      <c r="K51" s="17"/>
      <c r="L51" s="17"/>
      <c r="M51" s="17"/>
    </row>
    <row r="52" spans="1:13" ht="12.75">
      <c r="A52" s="4">
        <v>9</v>
      </c>
      <c r="B52" s="44">
        <v>316</v>
      </c>
      <c r="C52" s="45" t="s">
        <v>59</v>
      </c>
      <c r="D52" s="45" t="s">
        <v>60</v>
      </c>
      <c r="E52" s="3">
        <v>45</v>
      </c>
      <c r="F52" s="82"/>
      <c r="G52" s="97"/>
      <c r="H52" s="82"/>
      <c r="I52" s="82"/>
      <c r="J52" s="25">
        <f t="shared" si="2"/>
        <v>45</v>
      </c>
      <c r="K52" s="17"/>
      <c r="L52" s="17"/>
      <c r="M52" s="17"/>
    </row>
    <row r="53" spans="1:13" ht="12.75">
      <c r="A53" s="4">
        <v>10</v>
      </c>
      <c r="B53" s="45">
        <v>330</v>
      </c>
      <c r="C53" s="45" t="s">
        <v>52</v>
      </c>
      <c r="D53" s="45" t="s">
        <v>53</v>
      </c>
      <c r="E53" s="82"/>
      <c r="F53" s="82"/>
      <c r="G53" s="3"/>
      <c r="H53" s="3">
        <v>43</v>
      </c>
      <c r="I53" s="82"/>
      <c r="J53" s="25">
        <f t="shared" si="2"/>
        <v>43</v>
      </c>
      <c r="K53" s="17"/>
      <c r="L53" s="17"/>
      <c r="M53" s="17"/>
    </row>
    <row r="54" spans="1:13" ht="12.75">
      <c r="A54" s="4">
        <v>11</v>
      </c>
      <c r="B54" s="45">
        <v>325</v>
      </c>
      <c r="C54" s="45" t="s">
        <v>124</v>
      </c>
      <c r="D54" s="45" t="s">
        <v>125</v>
      </c>
      <c r="E54" s="82"/>
      <c r="F54" s="112"/>
      <c r="G54" s="3">
        <v>41</v>
      </c>
      <c r="H54" s="82"/>
      <c r="I54" s="82"/>
      <c r="J54" s="25">
        <f>SUM(E54:I54)</f>
        <v>41</v>
      </c>
      <c r="K54" s="17"/>
      <c r="L54" s="17"/>
      <c r="M54" s="17"/>
    </row>
    <row r="55" spans="1:13" ht="12.75">
      <c r="A55" s="4">
        <v>12</v>
      </c>
      <c r="B55" s="45">
        <v>306</v>
      </c>
      <c r="C55" s="45" t="s">
        <v>55</v>
      </c>
      <c r="D55" s="45" t="s">
        <v>56</v>
      </c>
      <c r="E55" s="3">
        <v>41</v>
      </c>
      <c r="F55" s="82"/>
      <c r="G55" s="82"/>
      <c r="H55" s="82"/>
      <c r="I55" s="82"/>
      <c r="J55" s="25">
        <f t="shared" si="2"/>
        <v>41</v>
      </c>
      <c r="K55" s="17"/>
      <c r="L55" s="17"/>
      <c r="M55" s="17"/>
    </row>
    <row r="56" spans="1:13" ht="12.75">
      <c r="A56" s="4">
        <v>13</v>
      </c>
      <c r="B56" s="45">
        <v>333</v>
      </c>
      <c r="C56" s="45" t="s">
        <v>87</v>
      </c>
      <c r="D56" s="45" t="s">
        <v>88</v>
      </c>
      <c r="E56" s="82"/>
      <c r="F56" s="112"/>
      <c r="G56" s="3"/>
      <c r="H56" s="3">
        <v>40</v>
      </c>
      <c r="I56" s="82"/>
      <c r="J56" s="25">
        <f t="shared" si="2"/>
        <v>40</v>
      </c>
      <c r="K56" s="17"/>
      <c r="L56" s="17"/>
      <c r="M56" s="17"/>
    </row>
    <row r="57" spans="1:13" ht="12.75">
      <c r="A57" s="4">
        <v>14</v>
      </c>
      <c r="B57" s="45">
        <v>327</v>
      </c>
      <c r="C57" s="45" t="s">
        <v>126</v>
      </c>
      <c r="D57" s="45" t="s">
        <v>127</v>
      </c>
      <c r="E57" s="82"/>
      <c r="F57" s="112"/>
      <c r="G57" s="3">
        <v>38</v>
      </c>
      <c r="H57" s="82"/>
      <c r="I57" s="82"/>
      <c r="J57" s="25">
        <f t="shared" si="2"/>
        <v>38</v>
      </c>
      <c r="K57" s="17"/>
      <c r="L57" s="17"/>
      <c r="M57" s="17"/>
    </row>
    <row r="58" spans="1:13" ht="12.75">
      <c r="A58" s="4">
        <v>15</v>
      </c>
      <c r="B58" s="45">
        <v>317</v>
      </c>
      <c r="C58" s="45" t="s">
        <v>61</v>
      </c>
      <c r="D58" s="45" t="s">
        <v>62</v>
      </c>
      <c r="E58" s="3">
        <v>38</v>
      </c>
      <c r="F58" s="112"/>
      <c r="G58" s="82"/>
      <c r="H58" s="82"/>
      <c r="I58" s="82"/>
      <c r="J58" s="25">
        <f t="shared" si="2"/>
        <v>38</v>
      </c>
      <c r="K58" s="17"/>
      <c r="L58" s="17"/>
      <c r="M58" s="17"/>
    </row>
    <row r="59" spans="1:13" ht="12.75">
      <c r="A59" s="4">
        <v>16</v>
      </c>
      <c r="B59" s="45">
        <v>301</v>
      </c>
      <c r="C59" s="45" t="s">
        <v>110</v>
      </c>
      <c r="D59" s="45" t="s">
        <v>111</v>
      </c>
      <c r="E59" s="82"/>
      <c r="F59" s="112"/>
      <c r="G59" s="3">
        <v>33</v>
      </c>
      <c r="H59" s="82"/>
      <c r="I59" s="82"/>
      <c r="J59" s="25">
        <f t="shared" si="2"/>
        <v>33</v>
      </c>
      <c r="K59" s="17"/>
      <c r="L59" s="17"/>
      <c r="M59" s="17"/>
    </row>
    <row r="60" spans="1:13" ht="12.75">
      <c r="A60" s="4">
        <v>17</v>
      </c>
      <c r="B60" s="45">
        <v>334</v>
      </c>
      <c r="C60" s="45" t="s">
        <v>160</v>
      </c>
      <c r="D60" s="45" t="s">
        <v>161</v>
      </c>
      <c r="E60" s="82"/>
      <c r="F60" s="112"/>
      <c r="G60" s="82"/>
      <c r="H60" s="82"/>
      <c r="I60" s="105">
        <v>33</v>
      </c>
      <c r="J60" s="25">
        <f t="shared" si="2"/>
        <v>33</v>
      </c>
      <c r="K60" s="17"/>
      <c r="L60" s="17"/>
      <c r="M60" s="17"/>
    </row>
    <row r="61" spans="1:13" ht="12.75">
      <c r="A61" s="4">
        <v>18</v>
      </c>
      <c r="B61" s="45">
        <v>326</v>
      </c>
      <c r="C61" s="45" t="s">
        <v>116</v>
      </c>
      <c r="D61" s="45" t="s">
        <v>117</v>
      </c>
      <c r="E61" s="82"/>
      <c r="F61" s="112"/>
      <c r="G61" s="3">
        <v>29</v>
      </c>
      <c r="H61" s="82"/>
      <c r="I61" s="82"/>
      <c r="J61" s="25">
        <f t="shared" si="2"/>
        <v>29</v>
      </c>
      <c r="K61" s="17"/>
      <c r="L61" s="17"/>
      <c r="M61" s="17"/>
    </row>
    <row r="62" spans="1:13" ht="18">
      <c r="A62" s="2"/>
      <c r="B62" s="2"/>
      <c r="C62" s="26" t="s">
        <v>21</v>
      </c>
      <c r="D62" s="7"/>
      <c r="E62" s="6"/>
      <c r="F62" s="6"/>
      <c r="G62" s="6"/>
      <c r="H62" s="6"/>
      <c r="I62" s="6"/>
      <c r="J62" s="114"/>
      <c r="K62" s="17"/>
      <c r="L62" s="17"/>
      <c r="M62" s="17"/>
    </row>
    <row r="63" spans="1:13" ht="12.75">
      <c r="A63" s="4">
        <v>1</v>
      </c>
      <c r="B63" s="45">
        <v>414</v>
      </c>
      <c r="C63" s="48" t="s">
        <v>68</v>
      </c>
      <c r="D63" s="48" t="s">
        <v>69</v>
      </c>
      <c r="E63" s="3">
        <v>44</v>
      </c>
      <c r="F63" s="45">
        <v>44</v>
      </c>
      <c r="G63" s="3">
        <v>38</v>
      </c>
      <c r="H63" s="3">
        <v>34</v>
      </c>
      <c r="I63" s="3">
        <v>41</v>
      </c>
      <c r="J63" s="21">
        <f aca="true" t="shared" si="3" ref="J63:J76">SUM(E63:I63)</f>
        <v>201</v>
      </c>
      <c r="K63" s="17"/>
      <c r="L63" s="17"/>
      <c r="M63" s="17"/>
    </row>
    <row r="64" spans="1:13" ht="12.75">
      <c r="A64" s="4">
        <v>2</v>
      </c>
      <c r="B64" s="51">
        <v>404</v>
      </c>
      <c r="C64" s="52" t="s">
        <v>66</v>
      </c>
      <c r="D64" s="52" t="s">
        <v>67</v>
      </c>
      <c r="E64" s="20">
        <v>41</v>
      </c>
      <c r="F64" s="3">
        <v>41</v>
      </c>
      <c r="G64" s="3">
        <v>42</v>
      </c>
      <c r="H64" s="82"/>
      <c r="I64" s="3">
        <v>44</v>
      </c>
      <c r="J64" s="21">
        <f t="shared" si="3"/>
        <v>168</v>
      </c>
      <c r="K64" s="17"/>
      <c r="L64" s="17"/>
      <c r="M64" s="17"/>
    </row>
    <row r="65" spans="1:13" ht="12.75">
      <c r="A65" s="4">
        <v>3</v>
      </c>
      <c r="B65" s="45">
        <v>433</v>
      </c>
      <c r="C65" s="45" t="s">
        <v>55</v>
      </c>
      <c r="D65" s="45" t="s">
        <v>56</v>
      </c>
      <c r="E65" s="20">
        <v>34</v>
      </c>
      <c r="F65" s="3">
        <v>44</v>
      </c>
      <c r="G65" s="83"/>
      <c r="H65" s="3">
        <v>39</v>
      </c>
      <c r="I65" s="3">
        <v>37</v>
      </c>
      <c r="J65" s="21">
        <f t="shared" si="3"/>
        <v>154</v>
      </c>
      <c r="K65" s="17"/>
      <c r="L65" s="17"/>
      <c r="M65" s="17"/>
    </row>
    <row r="66" spans="1:13" ht="12.75">
      <c r="A66" s="4">
        <v>4</v>
      </c>
      <c r="B66" s="44">
        <v>406</v>
      </c>
      <c r="C66" s="45" t="s">
        <v>128</v>
      </c>
      <c r="D66" s="45" t="s">
        <v>129</v>
      </c>
      <c r="E66" s="87"/>
      <c r="F66" s="82"/>
      <c r="G66" s="3">
        <v>34</v>
      </c>
      <c r="H66" s="45">
        <v>44</v>
      </c>
      <c r="I66" s="3">
        <v>44</v>
      </c>
      <c r="J66" s="21">
        <f t="shared" si="3"/>
        <v>122</v>
      </c>
      <c r="K66" s="17"/>
      <c r="L66" s="17"/>
      <c r="M66" s="17"/>
    </row>
    <row r="67" spans="1:13" ht="12.75">
      <c r="A67" s="4">
        <v>5</v>
      </c>
      <c r="B67" s="51">
        <v>400</v>
      </c>
      <c r="C67" s="50" t="s">
        <v>40</v>
      </c>
      <c r="D67" s="50" t="s">
        <v>65</v>
      </c>
      <c r="E67" s="3">
        <v>42</v>
      </c>
      <c r="F67" s="82"/>
      <c r="G67" s="3">
        <v>43</v>
      </c>
      <c r="H67" s="3">
        <v>30</v>
      </c>
      <c r="I67" s="82"/>
      <c r="J67" s="21">
        <f t="shared" si="3"/>
        <v>115</v>
      </c>
      <c r="K67" s="17"/>
      <c r="L67" s="17"/>
      <c r="M67" s="17"/>
    </row>
    <row r="68" spans="1:13" ht="12.75">
      <c r="A68" s="4">
        <v>6</v>
      </c>
      <c r="B68" s="44">
        <v>407</v>
      </c>
      <c r="C68" s="45" t="s">
        <v>130</v>
      </c>
      <c r="D68" s="45" t="s">
        <v>131</v>
      </c>
      <c r="E68" s="87"/>
      <c r="F68" s="82"/>
      <c r="G68" s="3">
        <v>43</v>
      </c>
      <c r="H68" s="3">
        <v>44</v>
      </c>
      <c r="I68" s="82"/>
      <c r="J68" s="21">
        <f t="shared" si="3"/>
        <v>87</v>
      </c>
      <c r="K68" s="17"/>
      <c r="L68" s="17"/>
      <c r="M68" s="17"/>
    </row>
    <row r="69" spans="1:13" ht="12.75">
      <c r="A69" s="4">
        <v>7</v>
      </c>
      <c r="B69" s="44">
        <v>408</v>
      </c>
      <c r="C69" s="45" t="s">
        <v>132</v>
      </c>
      <c r="D69" s="45" t="s">
        <v>133</v>
      </c>
      <c r="E69" s="87"/>
      <c r="F69" s="82"/>
      <c r="G69" s="3">
        <v>32</v>
      </c>
      <c r="H69" s="82"/>
      <c r="I69" s="3">
        <v>33</v>
      </c>
      <c r="J69" s="21">
        <f t="shared" si="3"/>
        <v>65</v>
      </c>
      <c r="K69" s="17"/>
      <c r="L69" s="17"/>
      <c r="M69" s="17"/>
    </row>
    <row r="70" spans="1:13" ht="12.75">
      <c r="A70" s="4">
        <v>8</v>
      </c>
      <c r="B70" s="44">
        <v>417</v>
      </c>
      <c r="C70" s="45" t="s">
        <v>70</v>
      </c>
      <c r="D70" s="45" t="s">
        <v>71</v>
      </c>
      <c r="E70" s="3">
        <v>39</v>
      </c>
      <c r="F70" s="82"/>
      <c r="G70" s="82"/>
      <c r="H70" s="82"/>
      <c r="I70" s="82"/>
      <c r="J70" s="21">
        <f t="shared" si="3"/>
        <v>39</v>
      </c>
      <c r="K70" s="17"/>
      <c r="L70" s="17"/>
      <c r="M70" s="17"/>
    </row>
    <row r="71" spans="1:13" ht="12.75">
      <c r="A71" s="4">
        <v>9</v>
      </c>
      <c r="B71" s="45">
        <v>419</v>
      </c>
      <c r="C71" s="48" t="s">
        <v>36</v>
      </c>
      <c r="D71" s="48" t="s">
        <v>147</v>
      </c>
      <c r="E71" s="87"/>
      <c r="F71" s="82"/>
      <c r="G71" s="82"/>
      <c r="H71" s="45">
        <v>37</v>
      </c>
      <c r="I71" s="82"/>
      <c r="J71" s="21">
        <f t="shared" si="3"/>
        <v>37</v>
      </c>
      <c r="K71" s="17"/>
      <c r="L71" s="17"/>
      <c r="M71" s="17"/>
    </row>
    <row r="72" spans="1:13" ht="12.75">
      <c r="A72" s="4">
        <v>10</v>
      </c>
      <c r="B72" s="44">
        <v>434</v>
      </c>
      <c r="C72" s="45" t="s">
        <v>164</v>
      </c>
      <c r="D72" s="45" t="s">
        <v>165</v>
      </c>
      <c r="E72" s="87"/>
      <c r="F72" s="82"/>
      <c r="G72" s="82"/>
      <c r="H72" s="83"/>
      <c r="I72" s="3">
        <v>34</v>
      </c>
      <c r="J72" s="21">
        <f t="shared" si="3"/>
        <v>34</v>
      </c>
      <c r="K72" s="17"/>
      <c r="L72" s="17"/>
      <c r="M72" s="17"/>
    </row>
    <row r="73" spans="1:13" ht="12.75">
      <c r="A73" s="4">
        <v>11</v>
      </c>
      <c r="B73" s="44">
        <v>418</v>
      </c>
      <c r="C73" s="48" t="s">
        <v>57</v>
      </c>
      <c r="D73" s="48" t="s">
        <v>58</v>
      </c>
      <c r="E73" s="87"/>
      <c r="F73" s="82"/>
      <c r="G73" s="82"/>
      <c r="H73" s="45">
        <v>33</v>
      </c>
      <c r="I73" s="82"/>
      <c r="J73" s="21">
        <f t="shared" si="3"/>
        <v>33</v>
      </c>
      <c r="K73" s="17"/>
      <c r="L73" s="17"/>
      <c r="M73" s="17"/>
    </row>
    <row r="74" spans="1:13" ht="12.75">
      <c r="A74" s="4">
        <v>12</v>
      </c>
      <c r="B74" s="44">
        <v>409</v>
      </c>
      <c r="C74" s="45" t="s">
        <v>134</v>
      </c>
      <c r="D74" s="45" t="s">
        <v>135</v>
      </c>
      <c r="E74" s="87"/>
      <c r="F74" s="82"/>
      <c r="G74" s="3">
        <v>33</v>
      </c>
      <c r="H74" s="82"/>
      <c r="I74" s="82"/>
      <c r="J74" s="21">
        <f t="shared" si="3"/>
        <v>33</v>
      </c>
      <c r="K74" s="17"/>
      <c r="L74" s="17"/>
      <c r="M74" s="17"/>
    </row>
    <row r="75" spans="1:13" ht="12.75">
      <c r="A75" s="4">
        <v>13</v>
      </c>
      <c r="B75" s="45">
        <v>428</v>
      </c>
      <c r="C75" s="48" t="s">
        <v>148</v>
      </c>
      <c r="D75" s="48" t="s">
        <v>149</v>
      </c>
      <c r="E75" s="87"/>
      <c r="F75" s="82"/>
      <c r="G75" s="82"/>
      <c r="H75" s="45">
        <v>32</v>
      </c>
      <c r="I75" s="82"/>
      <c r="J75" s="21">
        <f t="shared" si="3"/>
        <v>32</v>
      </c>
      <c r="K75" s="17"/>
      <c r="L75" s="17"/>
      <c r="M75" s="17"/>
    </row>
    <row r="76" spans="1:13" ht="12.75">
      <c r="A76" s="4">
        <v>14</v>
      </c>
      <c r="B76" s="44">
        <v>410</v>
      </c>
      <c r="C76" s="64" t="s">
        <v>130</v>
      </c>
      <c r="D76" s="64" t="s">
        <v>146</v>
      </c>
      <c r="E76" s="87"/>
      <c r="F76" s="82"/>
      <c r="G76" s="82"/>
      <c r="H76" s="45">
        <v>29</v>
      </c>
      <c r="I76" s="87"/>
      <c r="J76" s="21">
        <f t="shared" si="3"/>
        <v>29</v>
      </c>
      <c r="K76" s="17"/>
      <c r="L76" s="17"/>
      <c r="M76" s="17"/>
    </row>
    <row r="77" spans="1:13" ht="18">
      <c r="A77" s="2"/>
      <c r="B77" s="2"/>
      <c r="C77" s="26" t="s">
        <v>22</v>
      </c>
      <c r="D77" s="7"/>
      <c r="E77" s="6"/>
      <c r="F77" s="6"/>
      <c r="G77" s="128"/>
      <c r="H77" s="128"/>
      <c r="I77" s="128"/>
      <c r="J77" s="129"/>
      <c r="K77" s="17"/>
      <c r="L77" s="17"/>
      <c r="M77" s="17"/>
    </row>
    <row r="78" spans="1:13" ht="14.25" customHeight="1">
      <c r="A78" s="4">
        <v>1</v>
      </c>
      <c r="B78" s="52" t="s">
        <v>77</v>
      </c>
      <c r="C78" s="50" t="s">
        <v>78</v>
      </c>
      <c r="D78" s="50" t="s">
        <v>79</v>
      </c>
      <c r="E78" s="19">
        <v>45</v>
      </c>
      <c r="F78" s="19">
        <v>46</v>
      </c>
      <c r="G78" s="3">
        <v>44</v>
      </c>
      <c r="H78" s="3">
        <v>43</v>
      </c>
      <c r="I78" s="45">
        <v>45</v>
      </c>
      <c r="J78" s="22">
        <f aca="true" t="shared" si="4" ref="J78:J83">SUM(E78:I78)</f>
        <v>223</v>
      </c>
      <c r="K78" s="17"/>
      <c r="L78" s="17"/>
      <c r="M78" s="17"/>
    </row>
    <row r="79" spans="1:13" ht="14.25" customHeight="1">
      <c r="A79" s="4">
        <v>2</v>
      </c>
      <c r="B79" s="45">
        <v>512</v>
      </c>
      <c r="C79" s="44" t="s">
        <v>75</v>
      </c>
      <c r="D79" s="44" t="s">
        <v>76</v>
      </c>
      <c r="E79" s="19">
        <v>44</v>
      </c>
      <c r="F79" s="82"/>
      <c r="G79" s="3">
        <v>45</v>
      </c>
      <c r="H79" s="3">
        <v>46</v>
      </c>
      <c r="I79" s="45">
        <v>44</v>
      </c>
      <c r="J79" s="22">
        <f t="shared" si="4"/>
        <v>179</v>
      </c>
      <c r="K79" s="17"/>
      <c r="L79" s="17"/>
      <c r="M79" s="17"/>
    </row>
    <row r="80" spans="1:13" ht="14.25" customHeight="1">
      <c r="A80" s="4">
        <v>3</v>
      </c>
      <c r="B80" s="45">
        <v>500</v>
      </c>
      <c r="C80" s="50" t="s">
        <v>85</v>
      </c>
      <c r="D80" s="50" t="s">
        <v>86</v>
      </c>
      <c r="E80" s="86"/>
      <c r="F80" s="3">
        <v>43</v>
      </c>
      <c r="G80" s="3">
        <v>38</v>
      </c>
      <c r="H80" s="82"/>
      <c r="I80" s="45">
        <v>39</v>
      </c>
      <c r="J80" s="22">
        <f t="shared" si="4"/>
        <v>120</v>
      </c>
      <c r="K80" s="17"/>
      <c r="L80" s="17"/>
      <c r="M80" s="17"/>
    </row>
    <row r="81" spans="1:13" ht="14.25" customHeight="1">
      <c r="A81" s="4">
        <v>4</v>
      </c>
      <c r="B81" s="94" t="s">
        <v>72</v>
      </c>
      <c r="C81" s="44" t="s">
        <v>73</v>
      </c>
      <c r="D81" s="44" t="s">
        <v>74</v>
      </c>
      <c r="E81" s="19">
        <v>40</v>
      </c>
      <c r="F81" s="86"/>
      <c r="G81" s="82"/>
      <c r="H81" s="3">
        <v>38</v>
      </c>
      <c r="I81" s="83"/>
      <c r="J81" s="22">
        <f t="shared" si="4"/>
        <v>78</v>
      </c>
      <c r="K81" s="17"/>
      <c r="L81" s="17"/>
      <c r="M81" s="17"/>
    </row>
    <row r="82" spans="1:13" ht="14.25" customHeight="1">
      <c r="A82" s="4">
        <v>5</v>
      </c>
      <c r="B82" s="44">
        <v>508</v>
      </c>
      <c r="C82" s="44" t="s">
        <v>132</v>
      </c>
      <c r="D82" s="44" t="s">
        <v>133</v>
      </c>
      <c r="E82" s="86"/>
      <c r="F82" s="82"/>
      <c r="G82" s="3">
        <v>35</v>
      </c>
      <c r="H82" s="82"/>
      <c r="I82" s="45">
        <v>38</v>
      </c>
      <c r="J82" s="22">
        <f t="shared" si="4"/>
        <v>73</v>
      </c>
      <c r="K82" s="17"/>
      <c r="L82" s="17"/>
      <c r="M82" s="17"/>
    </row>
    <row r="83" spans="1:13" ht="14.25" customHeight="1">
      <c r="A83" s="4">
        <v>6</v>
      </c>
      <c r="B83" s="44">
        <v>501</v>
      </c>
      <c r="C83" s="44" t="s">
        <v>66</v>
      </c>
      <c r="D83" s="44" t="s">
        <v>136</v>
      </c>
      <c r="E83" s="86"/>
      <c r="F83" s="82"/>
      <c r="G83" s="3">
        <v>36</v>
      </c>
      <c r="H83" s="82"/>
      <c r="I83" s="83"/>
      <c r="J83" s="22">
        <f t="shared" si="4"/>
        <v>36</v>
      </c>
      <c r="K83" s="17"/>
      <c r="L83" s="17"/>
      <c r="M83" s="17"/>
    </row>
    <row r="84" spans="1:51" ht="18">
      <c r="A84" s="2"/>
      <c r="B84" s="2"/>
      <c r="C84" s="26" t="s">
        <v>23</v>
      </c>
      <c r="D84" s="7"/>
      <c r="E84" s="6"/>
      <c r="F84" s="6"/>
      <c r="G84" s="6"/>
      <c r="H84" s="6"/>
      <c r="I84" s="6"/>
      <c r="J84" s="47"/>
      <c r="K84" s="17"/>
      <c r="L84" s="17"/>
      <c r="M84" s="1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13" ht="12.75">
      <c r="A85" s="4">
        <v>1</v>
      </c>
      <c r="B85" s="50">
        <v>669</v>
      </c>
      <c r="C85" s="50" t="s">
        <v>78</v>
      </c>
      <c r="D85" s="50" t="s">
        <v>79</v>
      </c>
      <c r="E85" s="3">
        <v>45</v>
      </c>
      <c r="F85" s="82"/>
      <c r="G85" s="55">
        <v>43</v>
      </c>
      <c r="H85" s="55">
        <v>44</v>
      </c>
      <c r="I85" s="55">
        <f>SUM('5.p. 05.08'!E51:G51)</f>
        <v>43</v>
      </c>
      <c r="J85" s="13">
        <f aca="true" t="shared" si="5" ref="J85:J90">SUM(E85:I85)</f>
        <v>175</v>
      </c>
      <c r="K85" s="17"/>
      <c r="L85" s="17"/>
      <c r="M85" s="17"/>
    </row>
    <row r="86" spans="1:13" ht="12.75">
      <c r="A86" s="4">
        <v>2</v>
      </c>
      <c r="B86" s="45">
        <v>677</v>
      </c>
      <c r="C86" s="45" t="s">
        <v>82</v>
      </c>
      <c r="D86" s="45" t="s">
        <v>45</v>
      </c>
      <c r="E86" s="3">
        <v>40</v>
      </c>
      <c r="F86" s="82"/>
      <c r="G86" s="3">
        <v>40</v>
      </c>
      <c r="H86" s="55">
        <v>40</v>
      </c>
      <c r="I86" s="55">
        <v>40</v>
      </c>
      <c r="J86" s="13">
        <f t="shared" si="5"/>
        <v>160</v>
      </c>
      <c r="K86" s="17"/>
      <c r="L86" s="17"/>
      <c r="M86" s="17"/>
    </row>
    <row r="87" spans="1:13" ht="12.75">
      <c r="A87" s="4">
        <v>3</v>
      </c>
      <c r="B87" s="45">
        <v>611</v>
      </c>
      <c r="C87" s="45" t="s">
        <v>75</v>
      </c>
      <c r="D87" s="45" t="s">
        <v>76</v>
      </c>
      <c r="E87" s="82"/>
      <c r="F87" s="82"/>
      <c r="G87" s="82"/>
      <c r="H87" s="97"/>
      <c r="I87" s="55">
        <v>46</v>
      </c>
      <c r="J87" s="126">
        <f t="shared" si="5"/>
        <v>46</v>
      </c>
      <c r="K87" s="17"/>
      <c r="L87" s="17"/>
      <c r="M87" s="17"/>
    </row>
    <row r="88" spans="1:13" ht="12.75">
      <c r="A88" s="4">
        <v>4</v>
      </c>
      <c r="B88" s="45">
        <v>602</v>
      </c>
      <c r="C88" s="45" t="s">
        <v>137</v>
      </c>
      <c r="D88" s="45" t="s">
        <v>138</v>
      </c>
      <c r="E88" s="82"/>
      <c r="F88" s="82"/>
      <c r="G88" s="55">
        <v>46</v>
      </c>
      <c r="H88" s="97"/>
      <c r="I88" s="97"/>
      <c r="J88" s="126">
        <f t="shared" si="5"/>
        <v>46</v>
      </c>
      <c r="K88" s="17"/>
      <c r="L88" s="17"/>
      <c r="M88" s="17"/>
    </row>
    <row r="89" spans="1:13" ht="12.75">
      <c r="A89" s="4">
        <v>5</v>
      </c>
      <c r="B89" s="45">
        <v>600</v>
      </c>
      <c r="C89" s="45" t="s">
        <v>40</v>
      </c>
      <c r="D89" s="45" t="s">
        <v>65</v>
      </c>
      <c r="E89" s="82"/>
      <c r="F89" s="82"/>
      <c r="G89" s="97"/>
      <c r="H89" s="55">
        <v>45</v>
      </c>
      <c r="I89" s="97"/>
      <c r="J89" s="13">
        <f t="shared" si="5"/>
        <v>45</v>
      </c>
      <c r="K89" s="17"/>
      <c r="L89" s="17"/>
      <c r="M89" s="17"/>
    </row>
    <row r="90" spans="1:13" ht="12.75">
      <c r="A90" s="4">
        <v>6</v>
      </c>
      <c r="B90" s="45">
        <v>609</v>
      </c>
      <c r="C90" s="45" t="s">
        <v>80</v>
      </c>
      <c r="D90" s="45" t="s">
        <v>81</v>
      </c>
      <c r="E90" s="3">
        <v>44</v>
      </c>
      <c r="F90" s="83"/>
      <c r="G90" s="97"/>
      <c r="H90" s="82"/>
      <c r="I90" s="82"/>
      <c r="J90" s="13">
        <f t="shared" si="5"/>
        <v>44</v>
      </c>
      <c r="K90" s="17"/>
      <c r="L90" s="17"/>
      <c r="M90" s="17"/>
    </row>
    <row r="91" spans="1:13" ht="18">
      <c r="A91" s="2"/>
      <c r="B91" s="2"/>
      <c r="C91" s="26" t="s">
        <v>5</v>
      </c>
      <c r="D91" s="7"/>
      <c r="E91" s="6"/>
      <c r="F91" s="6"/>
      <c r="G91" s="6"/>
      <c r="H91" s="6"/>
      <c r="I91" s="6"/>
      <c r="J91" s="47"/>
      <c r="K91" s="17"/>
      <c r="L91" s="17"/>
      <c r="M91" s="17"/>
    </row>
    <row r="92" spans="1:13" ht="12.75">
      <c r="A92" s="4">
        <v>1</v>
      </c>
      <c r="B92" s="50">
        <v>709</v>
      </c>
      <c r="C92" s="50" t="s">
        <v>83</v>
      </c>
      <c r="D92" s="50" t="s">
        <v>84</v>
      </c>
      <c r="E92" s="20">
        <v>44</v>
      </c>
      <c r="F92" s="3">
        <v>41</v>
      </c>
      <c r="G92" s="3">
        <v>41</v>
      </c>
      <c r="H92" s="108">
        <v>43</v>
      </c>
      <c r="I92" s="3">
        <v>46</v>
      </c>
      <c r="J92" s="21">
        <f aca="true" t="shared" si="6" ref="J92:J98">SUM(E92:I92)</f>
        <v>215</v>
      </c>
      <c r="K92" s="17"/>
      <c r="L92" s="17"/>
      <c r="M92" s="17"/>
    </row>
    <row r="93" spans="1:13" ht="12.75">
      <c r="A93" s="4">
        <v>2</v>
      </c>
      <c r="B93" s="45">
        <v>735</v>
      </c>
      <c r="C93" s="45" t="s">
        <v>40</v>
      </c>
      <c r="D93" s="45" t="s">
        <v>41</v>
      </c>
      <c r="E93" s="20">
        <v>37</v>
      </c>
      <c r="F93" s="3">
        <v>46</v>
      </c>
      <c r="G93" s="45">
        <v>46</v>
      </c>
      <c r="H93" s="108">
        <v>34</v>
      </c>
      <c r="I93" s="3">
        <v>35</v>
      </c>
      <c r="J93" s="21">
        <f t="shared" si="6"/>
        <v>198</v>
      </c>
      <c r="K93" s="17"/>
      <c r="L93" s="17"/>
      <c r="M93" s="17"/>
    </row>
    <row r="94" spans="1:13" ht="12.75">
      <c r="A94" s="4">
        <v>3</v>
      </c>
      <c r="B94" s="50">
        <v>723</v>
      </c>
      <c r="C94" s="50" t="s">
        <v>85</v>
      </c>
      <c r="D94" s="50" t="s">
        <v>86</v>
      </c>
      <c r="E94" s="3">
        <v>40</v>
      </c>
      <c r="F94" s="3">
        <v>42</v>
      </c>
      <c r="G94" s="3">
        <v>42</v>
      </c>
      <c r="H94" s="109"/>
      <c r="I94" s="3">
        <v>38</v>
      </c>
      <c r="J94" s="21">
        <f t="shared" si="6"/>
        <v>162</v>
      </c>
      <c r="K94" s="17"/>
      <c r="L94" s="17"/>
      <c r="M94" s="17"/>
    </row>
    <row r="95" spans="1:13" ht="12.75">
      <c r="A95" s="4">
        <v>4</v>
      </c>
      <c r="B95" s="50">
        <v>703</v>
      </c>
      <c r="C95" s="50" t="s">
        <v>48</v>
      </c>
      <c r="D95" s="50" t="s">
        <v>49</v>
      </c>
      <c r="E95" s="3">
        <v>45</v>
      </c>
      <c r="F95" s="45">
        <v>37</v>
      </c>
      <c r="G95" s="3">
        <v>37</v>
      </c>
      <c r="H95" s="108">
        <v>42</v>
      </c>
      <c r="I95" s="82"/>
      <c r="J95" s="21">
        <f t="shared" si="6"/>
        <v>161</v>
      </c>
      <c r="K95" s="17"/>
      <c r="L95" s="17"/>
      <c r="M95" s="17"/>
    </row>
    <row r="96" spans="1:10" ht="12.75">
      <c r="A96" s="4">
        <v>5</v>
      </c>
      <c r="B96" s="45">
        <v>705</v>
      </c>
      <c r="C96" s="45" t="s">
        <v>105</v>
      </c>
      <c r="D96" s="45" t="s">
        <v>106</v>
      </c>
      <c r="E96" s="82"/>
      <c r="F96" s="82"/>
      <c r="G96" s="82"/>
      <c r="H96" s="3">
        <v>43</v>
      </c>
      <c r="I96" s="3">
        <v>43</v>
      </c>
      <c r="J96" s="21">
        <f t="shared" si="6"/>
        <v>86</v>
      </c>
    </row>
    <row r="97" spans="1:10" ht="12.75">
      <c r="A97" s="4">
        <v>6</v>
      </c>
      <c r="B97" s="45">
        <v>702</v>
      </c>
      <c r="C97" s="45" t="s">
        <v>150</v>
      </c>
      <c r="D97" s="45" t="s">
        <v>151</v>
      </c>
      <c r="E97" s="82"/>
      <c r="F97" s="82"/>
      <c r="G97" s="82"/>
      <c r="H97" s="3">
        <v>36</v>
      </c>
      <c r="I97" s="3">
        <v>38</v>
      </c>
      <c r="J97" s="21">
        <f t="shared" si="6"/>
        <v>74</v>
      </c>
    </row>
    <row r="98" spans="1:10" ht="12.75">
      <c r="A98" s="4">
        <v>7</v>
      </c>
      <c r="B98" s="50">
        <v>733</v>
      </c>
      <c r="C98" s="50" t="s">
        <v>87</v>
      </c>
      <c r="D98" s="50" t="s">
        <v>88</v>
      </c>
      <c r="E98" s="3">
        <v>34</v>
      </c>
      <c r="F98" s="82"/>
      <c r="G98" s="82"/>
      <c r="H98" s="108">
        <v>35</v>
      </c>
      <c r="I98" s="82"/>
      <c r="J98" s="21">
        <f t="shared" si="6"/>
        <v>69</v>
      </c>
    </row>
  </sheetData>
  <sheetProtection/>
  <mergeCells count="9">
    <mergeCell ref="G77:J77"/>
    <mergeCell ref="G24:J24"/>
    <mergeCell ref="J5:J6"/>
    <mergeCell ref="B1:J3"/>
    <mergeCell ref="E5:E6"/>
    <mergeCell ref="F5:F6"/>
    <mergeCell ref="G5:G6"/>
    <mergeCell ref="I5:I6"/>
    <mergeCell ref="H5:H6"/>
  </mergeCells>
  <printOptions/>
  <pageMargins left="0.31" right="0.31" top="0.64" bottom="0.55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9">
      <selection activeCell="F21" sqref="F21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5" bestFit="1" customWidth="1"/>
    <col min="5" max="5" width="5.8515625" style="15" customWidth="1"/>
    <col min="6" max="6" width="6.421875" style="15" customWidth="1"/>
    <col min="7" max="7" width="7.140625" style="15" customWidth="1"/>
    <col min="8" max="8" width="10.7109375" style="59" customWidth="1"/>
    <col min="9" max="16384" width="9.140625" style="1" customWidth="1"/>
  </cols>
  <sheetData>
    <row r="1" spans="2:8" ht="12.75" customHeight="1">
      <c r="B1" s="145" t="s">
        <v>24</v>
      </c>
      <c r="C1" s="145"/>
      <c r="D1" s="145"/>
      <c r="E1" s="145"/>
      <c r="F1" s="145"/>
      <c r="G1" s="145"/>
      <c r="H1" s="145"/>
    </row>
    <row r="2" spans="2:8" ht="12.75" customHeight="1">
      <c r="B2" s="145"/>
      <c r="C2" s="145"/>
      <c r="D2" s="145"/>
      <c r="E2" s="145"/>
      <c r="F2" s="145"/>
      <c r="G2" s="145"/>
      <c r="H2" s="145"/>
    </row>
    <row r="3" spans="2:8" ht="46.5" customHeight="1">
      <c r="B3" s="145"/>
      <c r="C3" s="145"/>
      <c r="D3" s="145"/>
      <c r="E3" s="145"/>
      <c r="F3" s="145"/>
      <c r="G3" s="145"/>
      <c r="H3" s="145"/>
    </row>
    <row r="5" spans="5:9" ht="12.75" customHeight="1">
      <c r="E5" s="146" t="s">
        <v>1</v>
      </c>
      <c r="F5" s="136" t="s">
        <v>2</v>
      </c>
      <c r="G5" s="136" t="s">
        <v>4</v>
      </c>
      <c r="H5" s="149" t="s">
        <v>3</v>
      </c>
      <c r="I5" s="144"/>
    </row>
    <row r="6" spans="2:9" ht="24.75" customHeight="1">
      <c r="B6" s="141" t="s">
        <v>18</v>
      </c>
      <c r="C6" s="141"/>
      <c r="E6" s="147"/>
      <c r="F6" s="148"/>
      <c r="G6" s="148"/>
      <c r="H6" s="150"/>
      <c r="I6" s="144"/>
    </row>
    <row r="7" spans="1:8" ht="12.75">
      <c r="A7" s="5">
        <v>1</v>
      </c>
      <c r="B7" s="50">
        <v>101</v>
      </c>
      <c r="C7" s="50" t="s">
        <v>36</v>
      </c>
      <c r="D7" s="50" t="s">
        <v>37</v>
      </c>
      <c r="E7" s="18">
        <v>10</v>
      </c>
      <c r="F7" s="11">
        <v>15</v>
      </c>
      <c r="G7" s="18">
        <v>18</v>
      </c>
      <c r="H7" s="58">
        <f>SUM(E7:G7)</f>
        <v>43</v>
      </c>
    </row>
    <row r="8" spans="1:8" ht="12.75">
      <c r="A8" s="5">
        <v>2</v>
      </c>
      <c r="B8" s="51">
        <v>117</v>
      </c>
      <c r="C8" s="50" t="s">
        <v>44</v>
      </c>
      <c r="D8" s="50" t="s">
        <v>45</v>
      </c>
      <c r="E8" s="18">
        <v>10</v>
      </c>
      <c r="F8" s="11">
        <v>17</v>
      </c>
      <c r="G8" s="18">
        <v>16</v>
      </c>
      <c r="H8" s="58">
        <f>SUM(E8:G8)</f>
        <v>43</v>
      </c>
    </row>
    <row r="9" spans="1:8" ht="12.75">
      <c r="A9" s="5">
        <v>3</v>
      </c>
      <c r="B9" s="49">
        <v>106</v>
      </c>
      <c r="C9" s="45" t="s">
        <v>40</v>
      </c>
      <c r="D9" s="45" t="s">
        <v>41</v>
      </c>
      <c r="E9" s="18">
        <v>10</v>
      </c>
      <c r="F9" s="11">
        <v>18</v>
      </c>
      <c r="G9" s="18">
        <v>14</v>
      </c>
      <c r="H9" s="58">
        <f>SUM(E9:G9)</f>
        <v>42</v>
      </c>
    </row>
    <row r="10" spans="1:8" ht="12.75">
      <c r="A10" s="5">
        <v>4</v>
      </c>
      <c r="B10" s="68">
        <v>103</v>
      </c>
      <c r="C10" s="50" t="s">
        <v>38</v>
      </c>
      <c r="D10" s="50" t="s">
        <v>39</v>
      </c>
      <c r="E10" s="18">
        <v>10</v>
      </c>
      <c r="F10" s="11">
        <v>16</v>
      </c>
      <c r="G10" s="18">
        <v>12</v>
      </c>
      <c r="H10" s="58">
        <f>SUM(E10:G10)</f>
        <v>38</v>
      </c>
    </row>
    <row r="11" spans="1:8" ht="12.75">
      <c r="A11" s="5">
        <v>5</v>
      </c>
      <c r="B11" s="44">
        <v>108</v>
      </c>
      <c r="C11" s="45" t="s">
        <v>42</v>
      </c>
      <c r="D11" s="45" t="s">
        <v>43</v>
      </c>
      <c r="E11" s="18">
        <v>10</v>
      </c>
      <c r="F11" s="11">
        <v>14</v>
      </c>
      <c r="G11" s="18">
        <v>10</v>
      </c>
      <c r="H11" s="58">
        <f>SUM(E11:G11)</f>
        <v>34</v>
      </c>
    </row>
    <row r="12" spans="2:3" ht="18">
      <c r="B12" s="141" t="s">
        <v>19</v>
      </c>
      <c r="C12" s="141"/>
    </row>
    <row r="13" spans="1:8" ht="12.75">
      <c r="A13" s="5">
        <v>1</v>
      </c>
      <c r="B13" s="45">
        <v>202</v>
      </c>
      <c r="C13" s="45" t="s">
        <v>46</v>
      </c>
      <c r="D13" s="45" t="s">
        <v>47</v>
      </c>
      <c r="E13" s="18">
        <v>10</v>
      </c>
      <c r="F13" s="11">
        <v>16</v>
      </c>
      <c r="G13" s="8">
        <v>18</v>
      </c>
      <c r="H13" s="58">
        <f aca="true" t="shared" si="0" ref="H13:H19">SUM(E13:G13)</f>
        <v>44</v>
      </c>
    </row>
    <row r="14" spans="1:8" ht="12.75">
      <c r="A14" s="5">
        <v>2</v>
      </c>
      <c r="B14" s="45">
        <v>209</v>
      </c>
      <c r="C14" s="45" t="s">
        <v>42</v>
      </c>
      <c r="D14" s="45" t="s">
        <v>43</v>
      </c>
      <c r="E14" s="18">
        <v>10</v>
      </c>
      <c r="F14" s="11">
        <v>18</v>
      </c>
      <c r="G14" s="8">
        <v>16</v>
      </c>
      <c r="H14" s="58">
        <f t="shared" si="0"/>
        <v>44</v>
      </c>
    </row>
    <row r="15" spans="1:8" ht="12.75">
      <c r="A15" s="5">
        <v>3</v>
      </c>
      <c r="B15" s="45">
        <v>224</v>
      </c>
      <c r="C15" s="45" t="s">
        <v>52</v>
      </c>
      <c r="D15" s="45" t="s">
        <v>53</v>
      </c>
      <c r="E15" s="18">
        <v>10</v>
      </c>
      <c r="F15" s="11">
        <v>15</v>
      </c>
      <c r="G15" s="8">
        <v>14</v>
      </c>
      <c r="H15" s="58">
        <f t="shared" si="0"/>
        <v>39</v>
      </c>
    </row>
    <row r="16" spans="1:8" ht="12.75">
      <c r="A16" s="5">
        <v>4</v>
      </c>
      <c r="B16" s="50">
        <v>204</v>
      </c>
      <c r="C16" s="50" t="s">
        <v>48</v>
      </c>
      <c r="D16" s="50" t="s">
        <v>49</v>
      </c>
      <c r="E16" s="18">
        <v>10</v>
      </c>
      <c r="F16" s="11">
        <v>17</v>
      </c>
      <c r="G16" s="8">
        <v>10</v>
      </c>
      <c r="H16" s="58">
        <f t="shared" si="0"/>
        <v>37</v>
      </c>
    </row>
    <row r="17" spans="1:8" ht="12.75">
      <c r="A17" s="5">
        <v>5</v>
      </c>
      <c r="B17" s="45">
        <v>225</v>
      </c>
      <c r="C17" s="45" t="s">
        <v>36</v>
      </c>
      <c r="D17" s="45" t="s">
        <v>54</v>
      </c>
      <c r="E17" s="18">
        <v>10</v>
      </c>
      <c r="F17" s="11">
        <v>12</v>
      </c>
      <c r="G17" s="8">
        <v>12</v>
      </c>
      <c r="H17" s="58">
        <f t="shared" si="0"/>
        <v>34</v>
      </c>
    </row>
    <row r="18" spans="1:8" ht="12.75">
      <c r="A18" s="5">
        <v>6</v>
      </c>
      <c r="B18" s="50">
        <v>205</v>
      </c>
      <c r="C18" s="50" t="s">
        <v>38</v>
      </c>
      <c r="D18" s="50" t="s">
        <v>39</v>
      </c>
      <c r="E18" s="18">
        <v>10</v>
      </c>
      <c r="F18" s="11">
        <v>14</v>
      </c>
      <c r="G18" s="8">
        <v>10</v>
      </c>
      <c r="H18" s="58">
        <f t="shared" si="0"/>
        <v>34</v>
      </c>
    </row>
    <row r="19" spans="1:8" ht="12.75">
      <c r="A19" s="5">
        <v>7</v>
      </c>
      <c r="B19" s="43">
        <v>211</v>
      </c>
      <c r="C19" s="43" t="s">
        <v>50</v>
      </c>
      <c r="D19" s="43" t="s">
        <v>51</v>
      </c>
      <c r="E19" s="18">
        <v>10</v>
      </c>
      <c r="F19" s="11">
        <v>13</v>
      </c>
      <c r="G19" s="8">
        <v>10</v>
      </c>
      <c r="H19" s="58">
        <f t="shared" si="0"/>
        <v>33</v>
      </c>
    </row>
    <row r="20" spans="2:3" ht="18">
      <c r="B20" s="140" t="s">
        <v>20</v>
      </c>
      <c r="C20" s="140"/>
    </row>
    <row r="21" spans="1:8" ht="12.75">
      <c r="A21" s="5">
        <v>1</v>
      </c>
      <c r="B21" s="45">
        <v>316</v>
      </c>
      <c r="C21" s="45" t="s">
        <v>59</v>
      </c>
      <c r="D21" s="45" t="s">
        <v>60</v>
      </c>
      <c r="E21" s="4">
        <v>10</v>
      </c>
      <c r="F21" s="4">
        <v>17</v>
      </c>
      <c r="G21" s="4">
        <v>18</v>
      </c>
      <c r="H21" s="58">
        <f>SUM(E21:G21)</f>
        <v>45</v>
      </c>
    </row>
    <row r="22" spans="1:8" ht="12.75">
      <c r="A22" s="5">
        <v>2</v>
      </c>
      <c r="B22" s="45">
        <v>306</v>
      </c>
      <c r="C22" s="45" t="s">
        <v>55</v>
      </c>
      <c r="D22" s="45" t="s">
        <v>56</v>
      </c>
      <c r="E22" s="4">
        <v>10</v>
      </c>
      <c r="F22" s="4">
        <v>15</v>
      </c>
      <c r="G22" s="4">
        <v>16</v>
      </c>
      <c r="H22" s="58">
        <f>SUM(E22:G22)</f>
        <v>41</v>
      </c>
    </row>
    <row r="23" spans="1:8" ht="12.75">
      <c r="A23" s="5">
        <v>3</v>
      </c>
      <c r="B23" s="45">
        <v>320</v>
      </c>
      <c r="C23" s="45" t="s">
        <v>63</v>
      </c>
      <c r="D23" s="45" t="s">
        <v>64</v>
      </c>
      <c r="E23" s="4">
        <v>10</v>
      </c>
      <c r="F23" s="4">
        <v>16</v>
      </c>
      <c r="G23" s="4">
        <v>14</v>
      </c>
      <c r="H23" s="58">
        <f>SUM(E23:G23)</f>
        <v>40</v>
      </c>
    </row>
    <row r="24" spans="1:8" ht="12.75">
      <c r="A24" s="5">
        <v>4</v>
      </c>
      <c r="B24" s="45">
        <v>317</v>
      </c>
      <c r="C24" s="45" t="s">
        <v>61</v>
      </c>
      <c r="D24" s="45" t="s">
        <v>62</v>
      </c>
      <c r="E24" s="4">
        <v>10</v>
      </c>
      <c r="F24" s="4">
        <v>18</v>
      </c>
      <c r="G24" s="4">
        <v>10</v>
      </c>
      <c r="H24" s="58">
        <f>SUM(E24:G24)</f>
        <v>38</v>
      </c>
    </row>
    <row r="25" spans="1:8" ht="12.75">
      <c r="A25" s="5">
        <v>5</v>
      </c>
      <c r="B25" s="45">
        <v>309</v>
      </c>
      <c r="C25" s="45" t="s">
        <v>57</v>
      </c>
      <c r="D25" s="45" t="s">
        <v>58</v>
      </c>
      <c r="E25" s="4">
        <v>10</v>
      </c>
      <c r="F25" s="4">
        <v>14</v>
      </c>
      <c r="G25" s="4">
        <v>10</v>
      </c>
      <c r="H25" s="58">
        <f>SUM(E25:G25)</f>
        <v>34</v>
      </c>
    </row>
    <row r="26" spans="1:8" ht="18">
      <c r="A26" s="2"/>
      <c r="B26" s="141" t="s">
        <v>21</v>
      </c>
      <c r="C26" s="141"/>
      <c r="D26" s="7"/>
      <c r="E26" s="7"/>
      <c r="F26" s="7"/>
      <c r="G26" s="7"/>
      <c r="H26" s="60"/>
    </row>
    <row r="27" spans="1:8" ht="12.75">
      <c r="A27" s="5">
        <v>1</v>
      </c>
      <c r="B27" s="44">
        <v>414</v>
      </c>
      <c r="C27" s="64" t="s">
        <v>68</v>
      </c>
      <c r="D27" s="48" t="s">
        <v>69</v>
      </c>
      <c r="E27" s="18">
        <v>10</v>
      </c>
      <c r="F27" s="18">
        <v>16</v>
      </c>
      <c r="G27" s="14">
        <v>18</v>
      </c>
      <c r="H27" s="58">
        <f>SUM(E27:G27)</f>
        <v>44</v>
      </c>
    </row>
    <row r="28" spans="1:8" ht="12.75">
      <c r="A28" s="5">
        <v>2</v>
      </c>
      <c r="B28" s="51">
        <v>400</v>
      </c>
      <c r="C28" s="50" t="s">
        <v>40</v>
      </c>
      <c r="D28" s="50" t="s">
        <v>65</v>
      </c>
      <c r="E28" s="18">
        <v>10</v>
      </c>
      <c r="F28" s="18">
        <v>18</v>
      </c>
      <c r="G28" s="14">
        <v>14</v>
      </c>
      <c r="H28" s="58">
        <f>SUM(E28:G28)</f>
        <v>42</v>
      </c>
    </row>
    <row r="29" spans="1:8" ht="12.75">
      <c r="A29" s="5">
        <v>3</v>
      </c>
      <c r="B29" s="51">
        <v>404</v>
      </c>
      <c r="C29" s="52" t="s">
        <v>66</v>
      </c>
      <c r="D29" s="52" t="s">
        <v>67</v>
      </c>
      <c r="E29" s="18">
        <v>10</v>
      </c>
      <c r="F29" s="18">
        <v>15</v>
      </c>
      <c r="G29" s="14">
        <v>16</v>
      </c>
      <c r="H29" s="58">
        <f>SUM(E29:G29)</f>
        <v>41</v>
      </c>
    </row>
    <row r="30" spans="1:8" ht="12.75">
      <c r="A30" s="5">
        <v>4</v>
      </c>
      <c r="B30" s="45">
        <v>417</v>
      </c>
      <c r="C30" s="45" t="s">
        <v>70</v>
      </c>
      <c r="D30" s="45" t="s">
        <v>71</v>
      </c>
      <c r="E30" s="18">
        <v>10</v>
      </c>
      <c r="F30" s="18">
        <v>17</v>
      </c>
      <c r="G30" s="14">
        <v>12</v>
      </c>
      <c r="H30" s="58">
        <f>SUM(E30:G30)</f>
        <v>39</v>
      </c>
    </row>
    <row r="31" spans="1:8" ht="12.75">
      <c r="A31" s="5">
        <v>5</v>
      </c>
      <c r="B31" s="44">
        <v>433</v>
      </c>
      <c r="C31" s="44" t="s">
        <v>55</v>
      </c>
      <c r="D31" s="44" t="s">
        <v>56</v>
      </c>
      <c r="E31" s="18">
        <v>10</v>
      </c>
      <c r="F31" s="18">
        <v>14</v>
      </c>
      <c r="G31" s="14">
        <v>10</v>
      </c>
      <c r="H31" s="58">
        <f>SUM(E31:G31)</f>
        <v>34</v>
      </c>
    </row>
    <row r="32" spans="1:8" ht="18">
      <c r="A32" s="9"/>
      <c r="B32" s="143" t="s">
        <v>22</v>
      </c>
      <c r="C32" s="143"/>
      <c r="D32" s="10"/>
      <c r="E32" s="7"/>
      <c r="F32" s="7"/>
      <c r="G32" s="7"/>
      <c r="H32" s="60"/>
    </row>
    <row r="33" spans="1:8" ht="12.75">
      <c r="A33" s="5">
        <v>1</v>
      </c>
      <c r="B33" s="52" t="s">
        <v>77</v>
      </c>
      <c r="C33" s="50" t="s">
        <v>78</v>
      </c>
      <c r="D33" s="50" t="s">
        <v>79</v>
      </c>
      <c r="E33" s="18">
        <v>10</v>
      </c>
      <c r="F33" s="18">
        <v>17</v>
      </c>
      <c r="G33" s="14">
        <v>18</v>
      </c>
      <c r="H33" s="58">
        <f>SUM(E33:G33)</f>
        <v>45</v>
      </c>
    </row>
    <row r="34" spans="1:8" ht="12.75">
      <c r="A34" s="5">
        <v>2</v>
      </c>
      <c r="B34" s="45">
        <v>512</v>
      </c>
      <c r="C34" s="44" t="s">
        <v>75</v>
      </c>
      <c r="D34" s="44" t="s">
        <v>76</v>
      </c>
      <c r="E34" s="18">
        <v>10</v>
      </c>
      <c r="F34" s="18">
        <v>18</v>
      </c>
      <c r="G34" s="14">
        <v>16</v>
      </c>
      <c r="H34" s="58">
        <f>SUM(E34:G34)</f>
        <v>44</v>
      </c>
    </row>
    <row r="35" spans="1:8" ht="12.75">
      <c r="A35" s="5">
        <v>3</v>
      </c>
      <c r="B35" s="61" t="s">
        <v>72</v>
      </c>
      <c r="C35" s="44" t="s">
        <v>73</v>
      </c>
      <c r="D35" s="44" t="s">
        <v>74</v>
      </c>
      <c r="E35" s="18">
        <v>10</v>
      </c>
      <c r="F35" s="18">
        <v>16</v>
      </c>
      <c r="G35" s="14">
        <v>14</v>
      </c>
      <c r="H35" s="58">
        <f>SUM(E35:G35)</f>
        <v>40</v>
      </c>
    </row>
    <row r="36" spans="1:8" ht="18">
      <c r="A36" s="9"/>
      <c r="B36" s="142" t="s">
        <v>23</v>
      </c>
      <c r="C36" s="142"/>
      <c r="D36" s="10"/>
      <c r="E36" s="7"/>
      <c r="F36" s="7"/>
      <c r="G36" s="7"/>
      <c r="H36" s="60"/>
    </row>
    <row r="37" spans="1:8" ht="12.75">
      <c r="A37" s="5">
        <v>1</v>
      </c>
      <c r="B37" s="50">
        <v>669</v>
      </c>
      <c r="C37" s="50" t="s">
        <v>78</v>
      </c>
      <c r="D37" s="50" t="s">
        <v>79</v>
      </c>
      <c r="E37" s="53">
        <v>10</v>
      </c>
      <c r="F37" s="18">
        <v>17</v>
      </c>
      <c r="G37" s="14">
        <v>18</v>
      </c>
      <c r="H37" s="58">
        <f>SUM(E37:G37)</f>
        <v>45</v>
      </c>
    </row>
    <row r="38" spans="1:8" ht="12.75">
      <c r="A38" s="5">
        <v>2</v>
      </c>
      <c r="B38" s="45">
        <v>609</v>
      </c>
      <c r="C38" s="45" t="s">
        <v>80</v>
      </c>
      <c r="D38" s="45" t="s">
        <v>81</v>
      </c>
      <c r="E38" s="53">
        <v>10</v>
      </c>
      <c r="F38" s="18">
        <v>18</v>
      </c>
      <c r="G38" s="14">
        <v>16</v>
      </c>
      <c r="H38" s="58">
        <f>SUM(E38:G38)</f>
        <v>44</v>
      </c>
    </row>
    <row r="39" spans="1:8" ht="12.75">
      <c r="A39" s="5">
        <v>3</v>
      </c>
      <c r="B39" s="45">
        <v>677</v>
      </c>
      <c r="C39" s="45" t="s">
        <v>82</v>
      </c>
      <c r="D39" s="45" t="s">
        <v>45</v>
      </c>
      <c r="E39" s="50">
        <v>10</v>
      </c>
      <c r="F39" s="18">
        <v>16</v>
      </c>
      <c r="G39" s="14">
        <v>14</v>
      </c>
      <c r="H39" s="58">
        <f>SUM(E39:G39)</f>
        <v>40</v>
      </c>
    </row>
    <row r="40" spans="1:8" ht="18" customHeight="1">
      <c r="A40" s="9"/>
      <c r="B40" s="142" t="s">
        <v>5</v>
      </c>
      <c r="C40" s="142"/>
      <c r="D40" s="10"/>
      <c r="E40" s="7"/>
      <c r="F40" s="7"/>
      <c r="G40" s="7"/>
      <c r="H40" s="60"/>
    </row>
    <row r="41" spans="1:8" ht="12.75">
      <c r="A41" s="5">
        <v>1</v>
      </c>
      <c r="B41" s="50">
        <v>703</v>
      </c>
      <c r="C41" s="50" t="s">
        <v>48</v>
      </c>
      <c r="D41" s="50" t="s">
        <v>49</v>
      </c>
      <c r="E41" s="18">
        <v>10</v>
      </c>
      <c r="F41" s="18">
        <v>17</v>
      </c>
      <c r="G41" s="14">
        <v>18</v>
      </c>
      <c r="H41" s="58">
        <f>SUM(E41:G41)</f>
        <v>45</v>
      </c>
    </row>
    <row r="42" spans="1:8" ht="12.75">
      <c r="A42" s="5">
        <v>2</v>
      </c>
      <c r="B42" s="50">
        <v>709</v>
      </c>
      <c r="C42" s="50" t="s">
        <v>83</v>
      </c>
      <c r="D42" s="50" t="s">
        <v>84</v>
      </c>
      <c r="E42" s="18">
        <v>10</v>
      </c>
      <c r="F42" s="18">
        <v>18</v>
      </c>
      <c r="G42" s="14">
        <v>16</v>
      </c>
      <c r="H42" s="58">
        <f>SUM(E42:G42)</f>
        <v>44</v>
      </c>
    </row>
    <row r="43" spans="1:8" ht="12.75">
      <c r="A43" s="5">
        <v>3</v>
      </c>
      <c r="B43" s="50">
        <v>723</v>
      </c>
      <c r="C43" s="50" t="s">
        <v>85</v>
      </c>
      <c r="D43" s="50" t="s">
        <v>86</v>
      </c>
      <c r="E43" s="18">
        <v>10</v>
      </c>
      <c r="F43" s="18">
        <v>16</v>
      </c>
      <c r="G43" s="14">
        <v>14</v>
      </c>
      <c r="H43" s="58">
        <f>SUM(E43:G43)</f>
        <v>40</v>
      </c>
    </row>
    <row r="44" spans="1:8" ht="12.75">
      <c r="A44" s="5">
        <v>4</v>
      </c>
      <c r="B44" s="45">
        <v>735</v>
      </c>
      <c r="C44" s="45" t="s">
        <v>40</v>
      </c>
      <c r="D44" s="45" t="s">
        <v>41</v>
      </c>
      <c r="E44" s="4">
        <v>10</v>
      </c>
      <c r="F44" s="4">
        <v>15</v>
      </c>
      <c r="G44" s="4">
        <v>12</v>
      </c>
      <c r="H44" s="58">
        <f>SUM(E44:G44)</f>
        <v>37</v>
      </c>
    </row>
    <row r="45" spans="1:8" ht="12.75">
      <c r="A45" s="5">
        <v>5</v>
      </c>
      <c r="B45" s="50">
        <v>733</v>
      </c>
      <c r="C45" s="50" t="s">
        <v>87</v>
      </c>
      <c r="D45" s="50" t="s">
        <v>88</v>
      </c>
      <c r="E45" s="18">
        <v>10</v>
      </c>
      <c r="F45" s="18">
        <v>14</v>
      </c>
      <c r="G45" s="14">
        <v>10</v>
      </c>
      <c r="H45" s="58">
        <f>SUM(E45:G45)</f>
        <v>34</v>
      </c>
    </row>
  </sheetData>
  <sheetProtection/>
  <mergeCells count="13">
    <mergeCell ref="I5:I6"/>
    <mergeCell ref="B1:H3"/>
    <mergeCell ref="E5:E6"/>
    <mergeCell ref="F5:F6"/>
    <mergeCell ref="G5:G6"/>
    <mergeCell ref="H5:H6"/>
    <mergeCell ref="B6:C6"/>
    <mergeCell ref="B20:C20"/>
    <mergeCell ref="B12:C12"/>
    <mergeCell ref="B36:C36"/>
    <mergeCell ref="B40:C40"/>
    <mergeCell ref="B32:C32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D8" sqref="D8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5" bestFit="1" customWidth="1"/>
    <col min="5" max="5" width="5.8515625" style="15" customWidth="1"/>
    <col min="6" max="6" width="6.421875" style="15" customWidth="1"/>
    <col min="7" max="7" width="7.140625" style="15" customWidth="1"/>
    <col min="8" max="8" width="10.7109375" style="59" customWidth="1"/>
    <col min="9" max="16384" width="9.140625" style="1" customWidth="1"/>
  </cols>
  <sheetData>
    <row r="1" spans="2:8" ht="12.75" customHeight="1">
      <c r="B1" s="145" t="s">
        <v>95</v>
      </c>
      <c r="C1" s="145"/>
      <c r="D1" s="145"/>
      <c r="E1" s="145"/>
      <c r="F1" s="145"/>
      <c r="G1" s="145"/>
      <c r="H1" s="145"/>
    </row>
    <row r="2" spans="2:8" ht="12.75" customHeight="1">
      <c r="B2" s="145"/>
      <c r="C2" s="145"/>
      <c r="D2" s="145"/>
      <c r="E2" s="145"/>
      <c r="F2" s="145"/>
      <c r="G2" s="145"/>
      <c r="H2" s="145"/>
    </row>
    <row r="3" spans="2:8" ht="46.5" customHeight="1">
      <c r="B3" s="145"/>
      <c r="C3" s="145"/>
      <c r="D3" s="145"/>
      <c r="E3" s="145"/>
      <c r="F3" s="145"/>
      <c r="G3" s="145"/>
      <c r="H3" s="145"/>
    </row>
    <row r="5" spans="5:9" ht="12.75" customHeight="1">
      <c r="E5" s="146" t="s">
        <v>1</v>
      </c>
      <c r="F5" s="136" t="s">
        <v>2</v>
      </c>
      <c r="G5" s="136" t="s">
        <v>4</v>
      </c>
      <c r="H5" s="149" t="s">
        <v>3</v>
      </c>
      <c r="I5" s="144"/>
    </row>
    <row r="6" spans="2:9" ht="24.75" customHeight="1">
      <c r="B6" s="141" t="s">
        <v>18</v>
      </c>
      <c r="C6" s="141"/>
      <c r="E6" s="147"/>
      <c r="F6" s="148"/>
      <c r="G6" s="148"/>
      <c r="H6" s="150"/>
      <c r="I6" s="144"/>
    </row>
    <row r="7" spans="1:8" ht="12.75">
      <c r="A7" s="5">
        <v>1</v>
      </c>
      <c r="B7" s="51">
        <v>101</v>
      </c>
      <c r="C7" s="50" t="s">
        <v>36</v>
      </c>
      <c r="D7" s="50" t="s">
        <v>37</v>
      </c>
      <c r="E7" s="50">
        <v>10</v>
      </c>
      <c r="F7" s="50">
        <v>17</v>
      </c>
      <c r="G7" s="18">
        <v>18</v>
      </c>
      <c r="H7" s="58">
        <f aca="true" t="shared" si="0" ref="H7:H12">SUM(E7:G7)</f>
        <v>45</v>
      </c>
    </row>
    <row r="8" spans="1:8" ht="12.75">
      <c r="A8" s="5">
        <v>2</v>
      </c>
      <c r="B8" s="76">
        <v>109</v>
      </c>
      <c r="C8" s="50" t="s">
        <v>66</v>
      </c>
      <c r="D8" s="50" t="s">
        <v>96</v>
      </c>
      <c r="E8" s="50">
        <v>10</v>
      </c>
      <c r="F8" s="50">
        <v>18</v>
      </c>
      <c r="G8" s="18">
        <v>16</v>
      </c>
      <c r="H8" s="58">
        <f t="shared" si="0"/>
        <v>44</v>
      </c>
    </row>
    <row r="9" spans="1:8" ht="12.75">
      <c r="A9" s="5">
        <v>3</v>
      </c>
      <c r="B9" s="68">
        <v>106</v>
      </c>
      <c r="C9" s="50" t="s">
        <v>40</v>
      </c>
      <c r="D9" s="50" t="s">
        <v>41</v>
      </c>
      <c r="E9" s="50">
        <v>10</v>
      </c>
      <c r="F9" s="50">
        <v>16</v>
      </c>
      <c r="G9" s="18">
        <v>14</v>
      </c>
      <c r="H9" s="58">
        <f t="shared" si="0"/>
        <v>40</v>
      </c>
    </row>
    <row r="10" spans="1:8" ht="12.75">
      <c r="A10" s="5">
        <v>4</v>
      </c>
      <c r="B10" s="50">
        <v>108</v>
      </c>
      <c r="C10" s="50" t="s">
        <v>42</v>
      </c>
      <c r="D10" s="50" t="s">
        <v>43</v>
      </c>
      <c r="E10" s="50">
        <v>10</v>
      </c>
      <c r="F10" s="50">
        <v>14</v>
      </c>
      <c r="G10" s="18">
        <v>12</v>
      </c>
      <c r="H10" s="58">
        <f t="shared" si="0"/>
        <v>36</v>
      </c>
    </row>
    <row r="11" spans="1:8" ht="12.75">
      <c r="A11" s="5">
        <v>5</v>
      </c>
      <c r="B11" s="76">
        <v>103</v>
      </c>
      <c r="C11" s="50" t="s">
        <v>38</v>
      </c>
      <c r="D11" s="50" t="s">
        <v>39</v>
      </c>
      <c r="E11" s="50">
        <v>10</v>
      </c>
      <c r="F11" s="50">
        <v>15</v>
      </c>
      <c r="G11" s="18">
        <v>10</v>
      </c>
      <c r="H11" s="58">
        <f t="shared" si="0"/>
        <v>35</v>
      </c>
    </row>
    <row r="12" spans="1:8" ht="12.75">
      <c r="A12" s="5">
        <v>6</v>
      </c>
      <c r="B12" s="51">
        <v>117</v>
      </c>
      <c r="C12" s="50" t="s">
        <v>44</v>
      </c>
      <c r="D12" s="50" t="s">
        <v>45</v>
      </c>
      <c r="E12" s="50">
        <v>10</v>
      </c>
      <c r="F12" s="50">
        <v>13</v>
      </c>
      <c r="G12" s="18">
        <v>10</v>
      </c>
      <c r="H12" s="58">
        <f t="shared" si="0"/>
        <v>33</v>
      </c>
    </row>
    <row r="13" spans="2:3" ht="18">
      <c r="B13" s="141" t="s">
        <v>19</v>
      </c>
      <c r="C13" s="141"/>
    </row>
    <row r="14" spans="1:8" ht="12.75">
      <c r="A14" s="5">
        <v>1</v>
      </c>
      <c r="B14" s="77">
        <v>202</v>
      </c>
      <c r="C14" s="50" t="s">
        <v>46</v>
      </c>
      <c r="D14" s="50" t="s">
        <v>47</v>
      </c>
      <c r="E14" s="50">
        <v>10</v>
      </c>
      <c r="F14" s="50">
        <v>18</v>
      </c>
      <c r="G14" s="8">
        <v>18</v>
      </c>
      <c r="H14" s="58">
        <f aca="true" t="shared" si="1" ref="H14:H20">SUM(E14:G14)</f>
        <v>46</v>
      </c>
    </row>
    <row r="15" spans="1:8" ht="12.75">
      <c r="A15" s="5">
        <v>2</v>
      </c>
      <c r="B15" s="77">
        <v>224</v>
      </c>
      <c r="C15" s="50" t="s">
        <v>52</v>
      </c>
      <c r="D15" s="50" t="s">
        <v>53</v>
      </c>
      <c r="E15" s="50">
        <v>10</v>
      </c>
      <c r="F15" s="50">
        <v>16</v>
      </c>
      <c r="G15" s="8">
        <v>16</v>
      </c>
      <c r="H15" s="58">
        <f t="shared" si="1"/>
        <v>42</v>
      </c>
    </row>
    <row r="16" spans="1:8" ht="12.75">
      <c r="A16" s="5">
        <v>3</v>
      </c>
      <c r="B16" s="77">
        <v>209</v>
      </c>
      <c r="C16" s="50" t="s">
        <v>42</v>
      </c>
      <c r="D16" s="50" t="s">
        <v>43</v>
      </c>
      <c r="E16" s="50">
        <v>10</v>
      </c>
      <c r="F16" s="50">
        <v>17</v>
      </c>
      <c r="G16" s="8">
        <v>12</v>
      </c>
      <c r="H16" s="58">
        <f t="shared" si="1"/>
        <v>39</v>
      </c>
    </row>
    <row r="17" spans="1:8" ht="12.75">
      <c r="A17" s="5">
        <v>4</v>
      </c>
      <c r="B17" s="77">
        <v>204</v>
      </c>
      <c r="C17" s="50" t="s">
        <v>48</v>
      </c>
      <c r="D17" s="50" t="s">
        <v>49</v>
      </c>
      <c r="E17" s="50">
        <v>10</v>
      </c>
      <c r="F17" s="50">
        <v>14</v>
      </c>
      <c r="G17" s="8">
        <v>14</v>
      </c>
      <c r="H17" s="58">
        <f t="shared" si="1"/>
        <v>38</v>
      </c>
    </row>
    <row r="18" spans="1:8" ht="12.75">
      <c r="A18" s="5">
        <v>5</v>
      </c>
      <c r="B18" s="77">
        <v>211</v>
      </c>
      <c r="C18" s="50" t="s">
        <v>50</v>
      </c>
      <c r="D18" s="50" t="s">
        <v>51</v>
      </c>
      <c r="E18" s="50">
        <v>10</v>
      </c>
      <c r="F18" s="50">
        <v>15</v>
      </c>
      <c r="G18" s="8">
        <v>10</v>
      </c>
      <c r="H18" s="58">
        <f t="shared" si="1"/>
        <v>35</v>
      </c>
    </row>
    <row r="19" spans="1:8" ht="12.75">
      <c r="A19" s="5">
        <v>6</v>
      </c>
      <c r="B19" s="77">
        <v>205</v>
      </c>
      <c r="C19" s="50" t="s">
        <v>38</v>
      </c>
      <c r="D19" s="50" t="s">
        <v>39</v>
      </c>
      <c r="E19" s="50">
        <v>10</v>
      </c>
      <c r="F19" s="50">
        <v>13</v>
      </c>
      <c r="G19" s="8">
        <v>10</v>
      </c>
      <c r="H19" s="58">
        <f t="shared" si="1"/>
        <v>33</v>
      </c>
    </row>
    <row r="20" spans="1:8" ht="12.75">
      <c r="A20" s="5">
        <v>7</v>
      </c>
      <c r="B20" s="78">
        <v>219</v>
      </c>
      <c r="C20" s="50" t="s">
        <v>44</v>
      </c>
      <c r="D20" s="50" t="s">
        <v>45</v>
      </c>
      <c r="E20" s="50">
        <v>10</v>
      </c>
      <c r="F20" s="50">
        <v>12</v>
      </c>
      <c r="G20" s="8">
        <v>10</v>
      </c>
      <c r="H20" s="58">
        <f t="shared" si="1"/>
        <v>32</v>
      </c>
    </row>
    <row r="21" spans="1:8" ht="18">
      <c r="A21" s="2"/>
      <c r="B21" s="141" t="s">
        <v>21</v>
      </c>
      <c r="C21" s="141"/>
      <c r="D21" s="7"/>
      <c r="E21" s="7"/>
      <c r="F21" s="7"/>
      <c r="G21" s="7"/>
      <c r="H21" s="60"/>
    </row>
    <row r="22" spans="1:8" ht="12.75">
      <c r="A22" s="5">
        <v>1</v>
      </c>
      <c r="B22" s="50">
        <v>414</v>
      </c>
      <c r="C22" s="79" t="s">
        <v>68</v>
      </c>
      <c r="D22" s="79" t="s">
        <v>69</v>
      </c>
      <c r="E22" s="50">
        <v>10</v>
      </c>
      <c r="F22" s="50">
        <v>16</v>
      </c>
      <c r="G22" s="14">
        <v>18</v>
      </c>
      <c r="H22" s="80">
        <f>SUM(E22:G22)</f>
        <v>44</v>
      </c>
    </row>
    <row r="23" spans="1:8" ht="12.75">
      <c r="A23" s="5">
        <v>2</v>
      </c>
      <c r="B23" s="50">
        <v>433</v>
      </c>
      <c r="C23" s="50" t="s">
        <v>55</v>
      </c>
      <c r="D23" s="50" t="s">
        <v>56</v>
      </c>
      <c r="E23" s="81">
        <v>10</v>
      </c>
      <c r="F23" s="50">
        <v>18</v>
      </c>
      <c r="G23" s="14">
        <v>16</v>
      </c>
      <c r="H23" s="80">
        <f>SUM(E23:G23)</f>
        <v>44</v>
      </c>
    </row>
    <row r="24" spans="1:8" ht="12.75">
      <c r="A24" s="5">
        <v>3</v>
      </c>
      <c r="B24" s="50">
        <v>404</v>
      </c>
      <c r="C24" s="52" t="s">
        <v>66</v>
      </c>
      <c r="D24" s="52" t="s">
        <v>67</v>
      </c>
      <c r="E24" s="81">
        <v>10</v>
      </c>
      <c r="F24" s="81">
        <v>17</v>
      </c>
      <c r="G24" s="14">
        <v>14</v>
      </c>
      <c r="H24" s="80">
        <f>SUM(E24:G24)</f>
        <v>41</v>
      </c>
    </row>
    <row r="25" spans="1:8" ht="18">
      <c r="A25" s="9"/>
      <c r="B25" s="143" t="s">
        <v>22</v>
      </c>
      <c r="C25" s="143"/>
      <c r="D25" s="10"/>
      <c r="E25" s="7"/>
      <c r="F25" s="7"/>
      <c r="G25" s="7"/>
      <c r="H25" s="60"/>
    </row>
    <row r="26" spans="1:8" ht="12.75">
      <c r="A26" s="5">
        <v>1</v>
      </c>
      <c r="B26" s="52" t="s">
        <v>77</v>
      </c>
      <c r="C26" s="50" t="s">
        <v>78</v>
      </c>
      <c r="D26" s="50" t="s">
        <v>79</v>
      </c>
      <c r="E26" s="18">
        <v>10</v>
      </c>
      <c r="F26" s="18">
        <v>18</v>
      </c>
      <c r="G26" s="14">
        <v>18</v>
      </c>
      <c r="H26" s="58">
        <f>SUM(E26:G26)</f>
        <v>46</v>
      </c>
    </row>
    <row r="27" spans="1:8" ht="12.75">
      <c r="A27" s="5">
        <v>2</v>
      </c>
      <c r="B27" s="45">
        <v>500</v>
      </c>
      <c r="C27" s="51" t="s">
        <v>85</v>
      </c>
      <c r="D27" s="51" t="s">
        <v>86</v>
      </c>
      <c r="E27" s="18">
        <v>10</v>
      </c>
      <c r="F27" s="18">
        <v>17</v>
      </c>
      <c r="G27" s="14">
        <v>16</v>
      </c>
      <c r="H27" s="58">
        <f>SUM(E27:G27)</f>
        <v>43</v>
      </c>
    </row>
    <row r="28" spans="1:8" ht="18" customHeight="1">
      <c r="A28" s="9"/>
      <c r="B28" s="142" t="s">
        <v>5</v>
      </c>
      <c r="C28" s="142"/>
      <c r="D28" s="10"/>
      <c r="E28" s="7"/>
      <c r="F28" s="7"/>
      <c r="G28" s="7"/>
      <c r="H28" s="60"/>
    </row>
    <row r="29" spans="1:8" ht="12.75">
      <c r="A29" s="5">
        <v>1</v>
      </c>
      <c r="B29" s="50">
        <v>735</v>
      </c>
      <c r="C29" s="50" t="s">
        <v>40</v>
      </c>
      <c r="D29" s="50" t="s">
        <v>41</v>
      </c>
      <c r="E29" s="4">
        <v>10</v>
      </c>
      <c r="F29" s="4">
        <v>18</v>
      </c>
      <c r="G29" s="4">
        <v>18</v>
      </c>
      <c r="H29" s="58">
        <f>SUM(E29:G29)</f>
        <v>46</v>
      </c>
    </row>
    <row r="30" spans="1:8" ht="12.75">
      <c r="A30" s="5">
        <v>2</v>
      </c>
      <c r="B30" s="51">
        <v>723</v>
      </c>
      <c r="C30" s="50" t="s">
        <v>85</v>
      </c>
      <c r="D30" s="50" t="s">
        <v>86</v>
      </c>
      <c r="E30" s="18">
        <v>10</v>
      </c>
      <c r="F30" s="18">
        <v>16</v>
      </c>
      <c r="G30" s="14">
        <v>16</v>
      </c>
      <c r="H30" s="58">
        <f>SUM(E30:G30)</f>
        <v>42</v>
      </c>
    </row>
    <row r="31" spans="1:8" ht="12.75">
      <c r="A31" s="5">
        <v>3</v>
      </c>
      <c r="B31" s="50">
        <v>709</v>
      </c>
      <c r="C31" s="50" t="s">
        <v>83</v>
      </c>
      <c r="D31" s="50" t="s">
        <v>84</v>
      </c>
      <c r="E31" s="18">
        <v>10</v>
      </c>
      <c r="F31" s="18">
        <v>17</v>
      </c>
      <c r="G31" s="14">
        <v>14</v>
      </c>
      <c r="H31" s="58">
        <f>SUM(E31:G31)</f>
        <v>41</v>
      </c>
    </row>
    <row r="32" spans="1:8" ht="12.75">
      <c r="A32" s="5">
        <v>4</v>
      </c>
      <c r="B32" s="50">
        <v>703</v>
      </c>
      <c r="C32" s="50" t="s">
        <v>48</v>
      </c>
      <c r="D32" s="50" t="s">
        <v>49</v>
      </c>
      <c r="E32" s="18">
        <v>10</v>
      </c>
      <c r="F32" s="18">
        <v>15</v>
      </c>
      <c r="G32" s="14">
        <v>12</v>
      </c>
      <c r="H32" s="58">
        <f>SUM(E32:G32)</f>
        <v>37</v>
      </c>
    </row>
  </sheetData>
  <sheetProtection/>
  <mergeCells count="11">
    <mergeCell ref="B1:H3"/>
    <mergeCell ref="E5:E6"/>
    <mergeCell ref="F5:F6"/>
    <mergeCell ref="G5:G6"/>
    <mergeCell ref="H5:H6"/>
    <mergeCell ref="I5:I6"/>
    <mergeCell ref="B6:C6"/>
    <mergeCell ref="B13:C13"/>
    <mergeCell ref="B21:C21"/>
    <mergeCell ref="B25:C25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2">
      <selection activeCell="H29" sqref="H29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5" bestFit="1" customWidth="1"/>
    <col min="5" max="5" width="5.8515625" style="15" customWidth="1"/>
    <col min="6" max="6" width="6.421875" style="15" customWidth="1"/>
    <col min="7" max="7" width="7.140625" style="15" customWidth="1"/>
    <col min="8" max="8" width="10.7109375" style="59" customWidth="1"/>
    <col min="9" max="16384" width="9.140625" style="1" customWidth="1"/>
  </cols>
  <sheetData>
    <row r="1" spans="2:8" ht="12.75" customHeight="1">
      <c r="B1" s="145" t="s">
        <v>100</v>
      </c>
      <c r="C1" s="145"/>
      <c r="D1" s="145"/>
      <c r="E1" s="145"/>
      <c r="F1" s="145"/>
      <c r="G1" s="145"/>
      <c r="H1" s="145"/>
    </row>
    <row r="2" spans="2:8" ht="12.75" customHeight="1">
      <c r="B2" s="145"/>
      <c r="C2" s="145"/>
      <c r="D2" s="145"/>
      <c r="E2" s="145"/>
      <c r="F2" s="145"/>
      <c r="G2" s="145"/>
      <c r="H2" s="145"/>
    </row>
    <row r="3" spans="2:8" ht="46.5" customHeight="1">
      <c r="B3" s="145"/>
      <c r="C3" s="145"/>
      <c r="D3" s="145"/>
      <c r="E3" s="145"/>
      <c r="F3" s="145"/>
      <c r="G3" s="145"/>
      <c r="H3" s="145"/>
    </row>
    <row r="5" spans="5:9" ht="12.75" customHeight="1">
      <c r="E5" s="146" t="s">
        <v>1</v>
      </c>
      <c r="F5" s="136" t="s">
        <v>2</v>
      </c>
      <c r="G5" s="136" t="s">
        <v>4</v>
      </c>
      <c r="H5" s="149" t="s">
        <v>3</v>
      </c>
      <c r="I5" s="144"/>
    </row>
    <row r="6" spans="2:9" ht="24.75" customHeight="1">
      <c r="B6" s="141" t="s">
        <v>18</v>
      </c>
      <c r="C6" s="141"/>
      <c r="E6" s="147"/>
      <c r="F6" s="148"/>
      <c r="G6" s="148"/>
      <c r="H6" s="150"/>
      <c r="I6" s="144"/>
    </row>
    <row r="7" spans="1:8" ht="12.75">
      <c r="A7" s="5">
        <v>1</v>
      </c>
      <c r="B7" s="49">
        <v>106</v>
      </c>
      <c r="C7" s="45" t="s">
        <v>40</v>
      </c>
      <c r="D7" s="45" t="s">
        <v>41</v>
      </c>
      <c r="E7" s="18">
        <v>10</v>
      </c>
      <c r="F7" s="11">
        <v>16</v>
      </c>
      <c r="G7" s="18">
        <v>18</v>
      </c>
      <c r="H7" s="58">
        <f aca="true" t="shared" si="0" ref="H7:H15">SUM(E7:G7)</f>
        <v>44</v>
      </c>
    </row>
    <row r="8" spans="1:8" ht="12.75">
      <c r="A8" s="5">
        <v>2</v>
      </c>
      <c r="B8" s="45">
        <v>117</v>
      </c>
      <c r="C8" s="45" t="s">
        <v>44</v>
      </c>
      <c r="D8" s="45" t="s">
        <v>45</v>
      </c>
      <c r="E8" s="18">
        <v>10</v>
      </c>
      <c r="F8" s="11">
        <v>15</v>
      </c>
      <c r="G8" s="18">
        <v>16</v>
      </c>
      <c r="H8" s="58">
        <f t="shared" si="0"/>
        <v>41</v>
      </c>
    </row>
    <row r="9" spans="1:8" ht="12.75">
      <c r="A9" s="5">
        <v>3</v>
      </c>
      <c r="B9" s="84">
        <v>114</v>
      </c>
      <c r="C9" s="45" t="s">
        <v>103</v>
      </c>
      <c r="D9" s="45" t="s">
        <v>107</v>
      </c>
      <c r="E9" s="18">
        <v>10</v>
      </c>
      <c r="F9" s="11">
        <v>17</v>
      </c>
      <c r="G9" s="18">
        <v>12</v>
      </c>
      <c r="H9" s="58">
        <f t="shared" si="0"/>
        <v>39</v>
      </c>
    </row>
    <row r="10" spans="1:8" ht="12.75">
      <c r="A10" s="5">
        <v>4</v>
      </c>
      <c r="B10" s="44">
        <v>111</v>
      </c>
      <c r="C10" s="45" t="s">
        <v>105</v>
      </c>
      <c r="D10" s="45" t="s">
        <v>106</v>
      </c>
      <c r="E10" s="18">
        <v>10</v>
      </c>
      <c r="F10" s="11">
        <v>18</v>
      </c>
      <c r="G10" s="18">
        <v>10</v>
      </c>
      <c r="H10" s="58">
        <f t="shared" si="0"/>
        <v>38</v>
      </c>
    </row>
    <row r="11" spans="1:8" ht="12.75">
      <c r="A11" s="5">
        <v>5</v>
      </c>
      <c r="B11" s="45">
        <v>101</v>
      </c>
      <c r="C11" s="45" t="s">
        <v>36</v>
      </c>
      <c r="D11" s="45" t="s">
        <v>37</v>
      </c>
      <c r="E11" s="18">
        <v>10</v>
      </c>
      <c r="F11" s="11">
        <v>10</v>
      </c>
      <c r="G11" s="18">
        <v>16</v>
      </c>
      <c r="H11" s="58">
        <f t="shared" si="0"/>
        <v>36</v>
      </c>
    </row>
    <row r="12" spans="1:8" ht="12.75">
      <c r="A12" s="5">
        <v>6</v>
      </c>
      <c r="B12" s="44">
        <v>122</v>
      </c>
      <c r="C12" s="45" t="s">
        <v>108</v>
      </c>
      <c r="D12" s="45" t="s">
        <v>109</v>
      </c>
      <c r="E12" s="18">
        <v>10</v>
      </c>
      <c r="F12" s="11">
        <v>14</v>
      </c>
      <c r="G12" s="18">
        <v>10</v>
      </c>
      <c r="H12" s="58">
        <f t="shared" si="0"/>
        <v>34</v>
      </c>
    </row>
    <row r="13" spans="1:8" ht="12.75">
      <c r="A13" s="5">
        <v>7</v>
      </c>
      <c r="B13" s="44">
        <v>107</v>
      </c>
      <c r="C13" s="45" t="s">
        <v>101</v>
      </c>
      <c r="D13" s="45" t="s">
        <v>102</v>
      </c>
      <c r="E13" s="18">
        <v>10</v>
      </c>
      <c r="F13" s="11">
        <v>13</v>
      </c>
      <c r="G13" s="18">
        <v>10</v>
      </c>
      <c r="H13" s="58">
        <f t="shared" si="0"/>
        <v>33</v>
      </c>
    </row>
    <row r="14" spans="1:8" ht="12.75">
      <c r="A14" s="5">
        <v>8</v>
      </c>
      <c r="B14" s="84">
        <v>110</v>
      </c>
      <c r="C14" s="45" t="s">
        <v>103</v>
      </c>
      <c r="D14" s="45" t="s">
        <v>104</v>
      </c>
      <c r="E14" s="18">
        <v>10</v>
      </c>
      <c r="F14" s="11">
        <v>12</v>
      </c>
      <c r="G14" s="18">
        <v>10</v>
      </c>
      <c r="H14" s="58">
        <f t="shared" si="0"/>
        <v>32</v>
      </c>
    </row>
    <row r="15" spans="1:8" ht="12.75">
      <c r="A15" s="5">
        <v>9</v>
      </c>
      <c r="B15" s="84">
        <v>103</v>
      </c>
      <c r="C15" s="45" t="s">
        <v>38</v>
      </c>
      <c r="D15" s="45" t="s">
        <v>39</v>
      </c>
      <c r="E15" s="18">
        <v>10</v>
      </c>
      <c r="F15" s="11">
        <v>11</v>
      </c>
      <c r="G15" s="18">
        <v>8</v>
      </c>
      <c r="H15" s="58">
        <f t="shared" si="0"/>
        <v>29</v>
      </c>
    </row>
    <row r="16" spans="2:3" ht="18">
      <c r="B16" s="141" t="s">
        <v>19</v>
      </c>
      <c r="C16" s="141"/>
    </row>
    <row r="17" spans="1:8" ht="12.75">
      <c r="A17" s="5">
        <v>1</v>
      </c>
      <c r="B17" s="45">
        <v>209</v>
      </c>
      <c r="C17" s="45" t="s">
        <v>42</v>
      </c>
      <c r="D17" s="45" t="s">
        <v>43</v>
      </c>
      <c r="E17" s="18">
        <v>10</v>
      </c>
      <c r="F17" s="11">
        <v>15</v>
      </c>
      <c r="G17" s="8">
        <v>18</v>
      </c>
      <c r="H17" s="58">
        <f aca="true" t="shared" si="1" ref="H17:H26">SUM(E17:G17)</f>
        <v>43</v>
      </c>
    </row>
    <row r="18" spans="1:8" ht="12.75">
      <c r="A18" s="5">
        <v>2</v>
      </c>
      <c r="B18" s="78">
        <v>204</v>
      </c>
      <c r="C18" s="45" t="s">
        <v>48</v>
      </c>
      <c r="D18" s="45" t="s">
        <v>49</v>
      </c>
      <c r="E18" s="18">
        <v>10</v>
      </c>
      <c r="F18" s="11">
        <v>16</v>
      </c>
      <c r="G18" s="8">
        <v>16</v>
      </c>
      <c r="H18" s="58">
        <f t="shared" si="1"/>
        <v>42</v>
      </c>
    </row>
    <row r="19" spans="1:8" ht="12.75">
      <c r="A19" s="5">
        <v>3</v>
      </c>
      <c r="B19" s="78">
        <v>201</v>
      </c>
      <c r="C19" s="45" t="s">
        <v>110</v>
      </c>
      <c r="D19" s="45" t="s">
        <v>111</v>
      </c>
      <c r="E19" s="18">
        <v>10</v>
      </c>
      <c r="F19" s="11">
        <v>18</v>
      </c>
      <c r="G19" s="8">
        <v>12</v>
      </c>
      <c r="H19" s="58">
        <f t="shared" si="1"/>
        <v>40</v>
      </c>
    </row>
    <row r="20" spans="1:8" ht="12.75">
      <c r="A20" s="5">
        <v>4</v>
      </c>
      <c r="B20" s="78">
        <v>202</v>
      </c>
      <c r="C20" s="45" t="s">
        <v>46</v>
      </c>
      <c r="D20" s="45" t="s">
        <v>47</v>
      </c>
      <c r="E20" s="18">
        <v>10</v>
      </c>
      <c r="F20" s="11">
        <v>17</v>
      </c>
      <c r="G20" s="8">
        <v>10</v>
      </c>
      <c r="H20" s="58">
        <f t="shared" si="1"/>
        <v>37</v>
      </c>
    </row>
    <row r="21" spans="1:8" ht="12.75">
      <c r="A21" s="5">
        <v>5</v>
      </c>
      <c r="B21" s="78">
        <v>203</v>
      </c>
      <c r="C21" s="94" t="s">
        <v>112</v>
      </c>
      <c r="D21" s="94" t="s">
        <v>113</v>
      </c>
      <c r="E21" s="18">
        <v>10</v>
      </c>
      <c r="F21" s="11">
        <v>12</v>
      </c>
      <c r="G21" s="8">
        <v>14</v>
      </c>
      <c r="H21" s="58">
        <f t="shared" si="1"/>
        <v>36</v>
      </c>
    </row>
    <row r="22" spans="1:8" ht="12.75">
      <c r="A22" s="5">
        <v>6</v>
      </c>
      <c r="B22" s="78">
        <v>226</v>
      </c>
      <c r="C22" s="45" t="s">
        <v>116</v>
      </c>
      <c r="D22" s="45" t="s">
        <v>117</v>
      </c>
      <c r="E22" s="18">
        <v>10</v>
      </c>
      <c r="F22" s="11">
        <v>14</v>
      </c>
      <c r="G22" s="8">
        <v>10</v>
      </c>
      <c r="H22" s="58">
        <f t="shared" si="1"/>
        <v>34</v>
      </c>
    </row>
    <row r="23" spans="1:8" ht="12.75">
      <c r="A23" s="5">
        <v>7</v>
      </c>
      <c r="B23" s="78">
        <v>221</v>
      </c>
      <c r="C23" s="45" t="s">
        <v>108</v>
      </c>
      <c r="D23" s="45" t="s">
        <v>109</v>
      </c>
      <c r="E23" s="18">
        <v>10</v>
      </c>
      <c r="F23" s="11">
        <v>13</v>
      </c>
      <c r="G23" s="8">
        <v>10</v>
      </c>
      <c r="H23" s="58">
        <f t="shared" si="1"/>
        <v>33</v>
      </c>
    </row>
    <row r="24" spans="1:8" ht="12.75">
      <c r="A24" s="5">
        <v>8</v>
      </c>
      <c r="B24" s="78">
        <v>220</v>
      </c>
      <c r="C24" s="45" t="s">
        <v>114</v>
      </c>
      <c r="D24" s="45" t="s">
        <v>115</v>
      </c>
      <c r="E24" s="18">
        <v>10</v>
      </c>
      <c r="F24" s="11">
        <v>10</v>
      </c>
      <c r="G24" s="8">
        <v>10</v>
      </c>
      <c r="H24" s="58">
        <f t="shared" si="1"/>
        <v>30</v>
      </c>
    </row>
    <row r="25" spans="1:8" ht="12.75">
      <c r="A25" s="5">
        <v>9</v>
      </c>
      <c r="B25" s="45">
        <v>205</v>
      </c>
      <c r="C25" s="45" t="s">
        <v>38</v>
      </c>
      <c r="D25" s="45" t="s">
        <v>39</v>
      </c>
      <c r="E25" s="18">
        <v>10</v>
      </c>
      <c r="F25" s="11">
        <v>11</v>
      </c>
      <c r="G25" s="8">
        <v>8</v>
      </c>
      <c r="H25" s="58">
        <f t="shared" si="1"/>
        <v>29</v>
      </c>
    </row>
    <row r="26" spans="1:8" ht="12.75">
      <c r="A26" s="5">
        <v>10</v>
      </c>
      <c r="B26" s="45">
        <v>227</v>
      </c>
      <c r="C26" s="45" t="s">
        <v>103</v>
      </c>
      <c r="D26" s="45" t="s">
        <v>107</v>
      </c>
      <c r="E26" s="18">
        <v>10</v>
      </c>
      <c r="F26" s="11">
        <v>9</v>
      </c>
      <c r="G26" s="8">
        <v>8</v>
      </c>
      <c r="H26" s="58">
        <f t="shared" si="1"/>
        <v>27</v>
      </c>
    </row>
    <row r="27" spans="2:3" ht="18">
      <c r="B27" s="140" t="s">
        <v>20</v>
      </c>
      <c r="C27" s="140"/>
    </row>
    <row r="28" spans="1:8" ht="12.75">
      <c r="A28" s="5">
        <v>1</v>
      </c>
      <c r="B28" s="45">
        <v>319</v>
      </c>
      <c r="C28" s="48" t="s">
        <v>63</v>
      </c>
      <c r="D28" s="48" t="s">
        <v>64</v>
      </c>
      <c r="E28" s="4">
        <v>10</v>
      </c>
      <c r="F28" s="4">
        <v>16</v>
      </c>
      <c r="G28" s="4">
        <v>18</v>
      </c>
      <c r="H28" s="58">
        <f aca="true" t="shared" si="2" ref="H28:H37">SUM(E28:G28)</f>
        <v>44</v>
      </c>
    </row>
    <row r="29" spans="1:8" ht="12.75">
      <c r="A29" s="5">
        <v>2</v>
      </c>
      <c r="B29" s="45">
        <v>325</v>
      </c>
      <c r="C29" s="45" t="s">
        <v>124</v>
      </c>
      <c r="D29" s="45" t="s">
        <v>125</v>
      </c>
      <c r="E29" s="4">
        <v>10</v>
      </c>
      <c r="F29" s="4">
        <v>17</v>
      </c>
      <c r="G29" s="4">
        <v>14</v>
      </c>
      <c r="H29" s="58">
        <f t="shared" si="2"/>
        <v>41</v>
      </c>
    </row>
    <row r="30" spans="1:8" ht="12.75">
      <c r="A30" s="5">
        <v>3</v>
      </c>
      <c r="B30" s="45">
        <v>309</v>
      </c>
      <c r="C30" s="45" t="s">
        <v>57</v>
      </c>
      <c r="D30" s="45" t="s">
        <v>58</v>
      </c>
      <c r="E30" s="4">
        <v>10</v>
      </c>
      <c r="F30" s="4">
        <v>14</v>
      </c>
      <c r="G30" s="4">
        <v>16</v>
      </c>
      <c r="H30" s="58">
        <f t="shared" si="2"/>
        <v>40</v>
      </c>
    </row>
    <row r="31" spans="1:8" ht="12.75">
      <c r="A31" s="5">
        <v>4</v>
      </c>
      <c r="B31" s="45">
        <v>327</v>
      </c>
      <c r="C31" s="45" t="s">
        <v>126</v>
      </c>
      <c r="D31" s="45" t="s">
        <v>127</v>
      </c>
      <c r="E31" s="4">
        <v>10</v>
      </c>
      <c r="F31" s="4">
        <v>18</v>
      </c>
      <c r="G31" s="4">
        <v>10</v>
      </c>
      <c r="H31" s="58">
        <f t="shared" si="2"/>
        <v>38</v>
      </c>
    </row>
    <row r="32" spans="1:8" ht="12.75">
      <c r="A32" s="5">
        <v>5</v>
      </c>
      <c r="B32" s="45">
        <v>313</v>
      </c>
      <c r="C32" s="45" t="s">
        <v>118</v>
      </c>
      <c r="D32" s="45" t="s">
        <v>119</v>
      </c>
      <c r="E32" s="4">
        <v>10</v>
      </c>
      <c r="F32" s="4">
        <v>15</v>
      </c>
      <c r="G32" s="4">
        <v>10</v>
      </c>
      <c r="H32" s="58">
        <f t="shared" si="2"/>
        <v>35</v>
      </c>
    </row>
    <row r="33" spans="1:8" ht="12.75">
      <c r="A33" s="5">
        <v>6</v>
      </c>
      <c r="B33" s="44">
        <v>301</v>
      </c>
      <c r="C33" s="45" t="s">
        <v>110</v>
      </c>
      <c r="D33" s="45" t="s">
        <v>111</v>
      </c>
      <c r="E33" s="4">
        <v>10</v>
      </c>
      <c r="F33" s="4">
        <v>11</v>
      </c>
      <c r="G33" s="4">
        <v>12</v>
      </c>
      <c r="H33" s="58">
        <f t="shared" si="2"/>
        <v>33</v>
      </c>
    </row>
    <row r="34" spans="1:8" ht="12.75">
      <c r="A34" s="5">
        <v>7</v>
      </c>
      <c r="B34" s="45">
        <v>323</v>
      </c>
      <c r="C34" s="45" t="s">
        <v>120</v>
      </c>
      <c r="D34" s="45" t="s">
        <v>121</v>
      </c>
      <c r="E34" s="4">
        <v>10</v>
      </c>
      <c r="F34" s="4">
        <v>13</v>
      </c>
      <c r="G34" s="4">
        <v>10</v>
      </c>
      <c r="H34" s="58">
        <f t="shared" si="2"/>
        <v>33</v>
      </c>
    </row>
    <row r="35" spans="1:8" ht="12.75">
      <c r="A35" s="5">
        <v>8</v>
      </c>
      <c r="B35" s="44">
        <v>324</v>
      </c>
      <c r="C35" s="45" t="s">
        <v>122</v>
      </c>
      <c r="D35" s="45" t="s">
        <v>123</v>
      </c>
      <c r="E35" s="4">
        <v>10</v>
      </c>
      <c r="F35" s="4">
        <v>12</v>
      </c>
      <c r="G35" s="4">
        <v>8</v>
      </c>
      <c r="H35" s="58">
        <f t="shared" si="2"/>
        <v>30</v>
      </c>
    </row>
    <row r="36" spans="1:8" ht="12.75">
      <c r="A36" s="5">
        <v>9</v>
      </c>
      <c r="B36" s="45">
        <v>326</v>
      </c>
      <c r="C36" s="45" t="s">
        <v>116</v>
      </c>
      <c r="D36" s="45" t="s">
        <v>117</v>
      </c>
      <c r="E36" s="4">
        <v>10</v>
      </c>
      <c r="F36" s="4">
        <v>9</v>
      </c>
      <c r="G36" s="4">
        <v>10</v>
      </c>
      <c r="H36" s="58">
        <f t="shared" si="2"/>
        <v>29</v>
      </c>
    </row>
    <row r="37" spans="1:8" ht="12.75">
      <c r="A37" s="5">
        <v>10</v>
      </c>
      <c r="B37" s="45">
        <v>321</v>
      </c>
      <c r="C37" s="45" t="s">
        <v>114</v>
      </c>
      <c r="D37" s="45" t="s">
        <v>115</v>
      </c>
      <c r="E37" s="4">
        <v>10</v>
      </c>
      <c r="F37" s="4">
        <v>10</v>
      </c>
      <c r="G37" s="4">
        <v>8</v>
      </c>
      <c r="H37" s="58">
        <f t="shared" si="2"/>
        <v>28</v>
      </c>
    </row>
    <row r="38" spans="1:8" ht="18">
      <c r="A38" s="2"/>
      <c r="B38" s="141" t="s">
        <v>21</v>
      </c>
      <c r="C38" s="141"/>
      <c r="D38" s="7"/>
      <c r="E38" s="7"/>
      <c r="F38" s="7"/>
      <c r="G38" s="7"/>
      <c r="H38" s="60"/>
    </row>
    <row r="39" spans="1:8" ht="12.75">
      <c r="A39" s="5">
        <v>1</v>
      </c>
      <c r="B39" s="45">
        <v>407</v>
      </c>
      <c r="C39" s="45" t="s">
        <v>130</v>
      </c>
      <c r="D39" s="45" t="s">
        <v>131</v>
      </c>
      <c r="E39" s="18">
        <v>10</v>
      </c>
      <c r="F39" s="18">
        <v>15</v>
      </c>
      <c r="G39" s="14">
        <v>18</v>
      </c>
      <c r="H39" s="58">
        <f>SUM(E39:G39)</f>
        <v>43</v>
      </c>
    </row>
    <row r="40" spans="1:8" ht="12.75">
      <c r="A40" s="5">
        <v>2</v>
      </c>
      <c r="B40" s="44">
        <v>400</v>
      </c>
      <c r="C40" s="45" t="s">
        <v>40</v>
      </c>
      <c r="D40" s="45" t="s">
        <v>65</v>
      </c>
      <c r="E40" s="18">
        <v>10</v>
      </c>
      <c r="F40" s="18">
        <v>17</v>
      </c>
      <c r="G40" s="14">
        <v>16</v>
      </c>
      <c r="H40" s="58">
        <f aca="true" t="shared" si="3" ref="H40:H45">SUM(E40:G40)</f>
        <v>43</v>
      </c>
    </row>
    <row r="41" spans="1:8" ht="12.75">
      <c r="A41" s="5">
        <v>3</v>
      </c>
      <c r="B41" s="44">
        <v>404</v>
      </c>
      <c r="C41" s="94" t="s">
        <v>66</v>
      </c>
      <c r="D41" s="94" t="s">
        <v>67</v>
      </c>
      <c r="E41" s="18">
        <v>10</v>
      </c>
      <c r="F41" s="18">
        <v>18</v>
      </c>
      <c r="G41" s="14">
        <v>14</v>
      </c>
      <c r="H41" s="58">
        <f t="shared" si="3"/>
        <v>42</v>
      </c>
    </row>
    <row r="42" spans="1:8" ht="12.75">
      <c r="A42" s="5">
        <v>4</v>
      </c>
      <c r="B42" s="45">
        <v>414</v>
      </c>
      <c r="C42" s="48" t="s">
        <v>68</v>
      </c>
      <c r="D42" s="48" t="s">
        <v>69</v>
      </c>
      <c r="E42" s="18">
        <v>10</v>
      </c>
      <c r="F42" s="18">
        <v>16</v>
      </c>
      <c r="G42" s="14">
        <v>12</v>
      </c>
      <c r="H42" s="58">
        <f t="shared" si="3"/>
        <v>38</v>
      </c>
    </row>
    <row r="43" spans="1:8" ht="12.75">
      <c r="A43" s="5">
        <v>5</v>
      </c>
      <c r="B43" s="44">
        <v>406</v>
      </c>
      <c r="C43" s="45" t="s">
        <v>128</v>
      </c>
      <c r="D43" s="45" t="s">
        <v>129</v>
      </c>
      <c r="E43" s="18">
        <v>10</v>
      </c>
      <c r="F43" s="18">
        <v>14</v>
      </c>
      <c r="G43" s="14">
        <v>10</v>
      </c>
      <c r="H43" s="58">
        <f t="shared" si="3"/>
        <v>34</v>
      </c>
    </row>
    <row r="44" spans="1:8" ht="12.75">
      <c r="A44" s="5">
        <v>6</v>
      </c>
      <c r="B44" s="45">
        <v>409</v>
      </c>
      <c r="C44" s="45" t="s">
        <v>134</v>
      </c>
      <c r="D44" s="45" t="s">
        <v>135</v>
      </c>
      <c r="E44" s="18">
        <v>10</v>
      </c>
      <c r="F44" s="18">
        <v>13</v>
      </c>
      <c r="G44" s="14">
        <v>10</v>
      </c>
      <c r="H44" s="58">
        <f t="shared" si="3"/>
        <v>33</v>
      </c>
    </row>
    <row r="45" spans="1:8" ht="12.75">
      <c r="A45" s="5">
        <v>7</v>
      </c>
      <c r="B45" s="44">
        <v>408</v>
      </c>
      <c r="C45" s="45" t="s">
        <v>132</v>
      </c>
      <c r="D45" s="45" t="s">
        <v>133</v>
      </c>
      <c r="E45" s="18">
        <v>10</v>
      </c>
      <c r="F45" s="18">
        <v>12</v>
      </c>
      <c r="G45" s="14">
        <v>10</v>
      </c>
      <c r="H45" s="58">
        <f t="shared" si="3"/>
        <v>32</v>
      </c>
    </row>
    <row r="46" spans="1:8" ht="18">
      <c r="A46" s="9"/>
      <c r="B46" s="143" t="s">
        <v>22</v>
      </c>
      <c r="C46" s="143"/>
      <c r="D46" s="10"/>
      <c r="E46" s="7"/>
      <c r="F46" s="7"/>
      <c r="G46" s="7"/>
      <c r="H46" s="60"/>
    </row>
    <row r="47" spans="1:8" ht="12.75">
      <c r="A47" s="5">
        <v>1</v>
      </c>
      <c r="B47" s="45">
        <v>512</v>
      </c>
      <c r="C47" s="45" t="s">
        <v>75</v>
      </c>
      <c r="D47" s="45" t="s">
        <v>76</v>
      </c>
      <c r="E47" s="18">
        <v>10</v>
      </c>
      <c r="F47" s="18">
        <v>17</v>
      </c>
      <c r="G47" s="14">
        <v>18</v>
      </c>
      <c r="H47" s="58">
        <f>SUM(E47:G47)</f>
        <v>45</v>
      </c>
    </row>
    <row r="48" spans="1:8" ht="12.75">
      <c r="A48" s="5">
        <v>2</v>
      </c>
      <c r="B48" s="94" t="s">
        <v>77</v>
      </c>
      <c r="C48" s="45" t="s">
        <v>78</v>
      </c>
      <c r="D48" s="45" t="s">
        <v>79</v>
      </c>
      <c r="E48" s="18">
        <v>10</v>
      </c>
      <c r="F48" s="18">
        <v>18</v>
      </c>
      <c r="G48" s="14">
        <v>16</v>
      </c>
      <c r="H48" s="58">
        <f>SUM(E48:G48)</f>
        <v>44</v>
      </c>
    </row>
    <row r="49" spans="1:8" ht="12.75">
      <c r="A49" s="5">
        <v>3</v>
      </c>
      <c r="B49" s="44">
        <v>500</v>
      </c>
      <c r="C49" s="45" t="s">
        <v>85</v>
      </c>
      <c r="D49" s="45" t="s">
        <v>86</v>
      </c>
      <c r="E49" s="18">
        <v>10</v>
      </c>
      <c r="F49" s="18">
        <v>14</v>
      </c>
      <c r="G49" s="14">
        <v>14</v>
      </c>
      <c r="H49" s="58">
        <f>SUM(E49:G49)</f>
        <v>38</v>
      </c>
    </row>
    <row r="50" spans="1:8" ht="12.75">
      <c r="A50" s="5">
        <v>4</v>
      </c>
      <c r="B50" s="45">
        <v>501</v>
      </c>
      <c r="C50" s="44" t="s">
        <v>66</v>
      </c>
      <c r="D50" s="44" t="s">
        <v>136</v>
      </c>
      <c r="E50" s="18">
        <v>10</v>
      </c>
      <c r="F50" s="18">
        <v>16</v>
      </c>
      <c r="G50" s="14">
        <v>10</v>
      </c>
      <c r="H50" s="58">
        <f>SUM(E50:G50)</f>
        <v>36</v>
      </c>
    </row>
    <row r="51" spans="1:8" ht="12.75">
      <c r="A51" s="5">
        <v>5</v>
      </c>
      <c r="B51" s="44">
        <v>508</v>
      </c>
      <c r="C51" s="44" t="s">
        <v>132</v>
      </c>
      <c r="D51" s="44" t="s">
        <v>133</v>
      </c>
      <c r="E51" s="18">
        <v>10</v>
      </c>
      <c r="F51" s="18">
        <v>15</v>
      </c>
      <c r="G51" s="14">
        <v>10</v>
      </c>
      <c r="H51" s="58">
        <f>SUM(E51:G51)</f>
        <v>35</v>
      </c>
    </row>
    <row r="52" spans="1:8" ht="18">
      <c r="A52" s="9"/>
      <c r="B52" s="142" t="s">
        <v>23</v>
      </c>
      <c r="C52" s="142"/>
      <c r="D52" s="10"/>
      <c r="E52" s="7"/>
      <c r="F52" s="7"/>
      <c r="G52" s="7"/>
      <c r="H52" s="60"/>
    </row>
    <row r="53" spans="1:8" ht="12.75">
      <c r="A53" s="5">
        <v>1</v>
      </c>
      <c r="B53" s="45">
        <v>602</v>
      </c>
      <c r="C53" s="45" t="s">
        <v>137</v>
      </c>
      <c r="D53" s="45" t="s">
        <v>138</v>
      </c>
      <c r="E53" s="53">
        <v>10</v>
      </c>
      <c r="F53" s="18">
        <v>18</v>
      </c>
      <c r="G53" s="14">
        <v>18</v>
      </c>
      <c r="H53" s="58">
        <f>SUM(E53:G53)</f>
        <v>46</v>
      </c>
    </row>
    <row r="54" spans="1:8" ht="12.75">
      <c r="A54" s="5">
        <v>2</v>
      </c>
      <c r="B54" s="45">
        <v>669</v>
      </c>
      <c r="C54" s="45" t="s">
        <v>78</v>
      </c>
      <c r="D54" s="45" t="s">
        <v>79</v>
      </c>
      <c r="E54" s="53">
        <v>10</v>
      </c>
      <c r="F54" s="18">
        <v>17</v>
      </c>
      <c r="G54" s="14">
        <v>16</v>
      </c>
      <c r="H54" s="58">
        <f>SUM(E54:G54)</f>
        <v>43</v>
      </c>
    </row>
    <row r="55" spans="1:8" ht="12.75">
      <c r="A55" s="5">
        <v>3</v>
      </c>
      <c r="B55" s="45">
        <v>677</v>
      </c>
      <c r="C55" s="45" t="s">
        <v>82</v>
      </c>
      <c r="D55" s="45" t="s">
        <v>45</v>
      </c>
      <c r="E55" s="50">
        <v>10</v>
      </c>
      <c r="F55" s="18">
        <v>16</v>
      </c>
      <c r="G55" s="14">
        <v>14</v>
      </c>
      <c r="H55" s="58">
        <f>SUM(E55:G55)</f>
        <v>40</v>
      </c>
    </row>
    <row r="56" spans="1:8" ht="18" customHeight="1">
      <c r="A56" s="9"/>
      <c r="B56" s="142" t="s">
        <v>5</v>
      </c>
      <c r="C56" s="142"/>
      <c r="D56" s="10"/>
      <c r="E56" s="7"/>
      <c r="F56" s="7"/>
      <c r="G56" s="7"/>
      <c r="H56" s="60"/>
    </row>
    <row r="57" spans="1:8" ht="12.75">
      <c r="A57" s="5">
        <v>1</v>
      </c>
      <c r="B57" s="45">
        <v>735</v>
      </c>
      <c r="C57" s="45" t="s">
        <v>40</v>
      </c>
      <c r="D57" s="45" t="s">
        <v>41</v>
      </c>
      <c r="E57" s="4">
        <v>10</v>
      </c>
      <c r="F57" s="4">
        <v>18</v>
      </c>
      <c r="G57" s="4">
        <v>18</v>
      </c>
      <c r="H57" s="58">
        <f>SUM(E57:G57)</f>
        <v>46</v>
      </c>
    </row>
    <row r="58" spans="1:8" ht="12.75">
      <c r="A58" s="5">
        <v>2</v>
      </c>
      <c r="B58" s="44">
        <v>723</v>
      </c>
      <c r="C58" s="45" t="s">
        <v>85</v>
      </c>
      <c r="D58" s="45" t="s">
        <v>86</v>
      </c>
      <c r="E58" s="18">
        <v>10</v>
      </c>
      <c r="F58" s="18">
        <v>16</v>
      </c>
      <c r="G58" s="14">
        <v>16</v>
      </c>
      <c r="H58" s="58">
        <f>SUM(E58:G58)</f>
        <v>42</v>
      </c>
    </row>
    <row r="59" spans="1:8" ht="12.75">
      <c r="A59" s="5">
        <v>3</v>
      </c>
      <c r="B59" s="45">
        <v>709</v>
      </c>
      <c r="C59" s="45" t="s">
        <v>83</v>
      </c>
      <c r="D59" s="45" t="s">
        <v>84</v>
      </c>
      <c r="E59" s="18">
        <v>10</v>
      </c>
      <c r="F59" s="18">
        <v>17</v>
      </c>
      <c r="G59" s="14">
        <v>14</v>
      </c>
      <c r="H59" s="58">
        <f>SUM(E59:G59)</f>
        <v>41</v>
      </c>
    </row>
    <row r="60" spans="1:8" ht="12.75">
      <c r="A60" s="5">
        <v>4</v>
      </c>
      <c r="B60" s="45">
        <v>703</v>
      </c>
      <c r="C60" s="45" t="s">
        <v>48</v>
      </c>
      <c r="D60" s="45" t="s">
        <v>49</v>
      </c>
      <c r="E60" s="18">
        <v>10</v>
      </c>
      <c r="F60" s="18">
        <v>15</v>
      </c>
      <c r="G60" s="14">
        <v>12</v>
      </c>
      <c r="H60" s="58">
        <f>SUM(E60:G60)</f>
        <v>37</v>
      </c>
    </row>
  </sheetData>
  <sheetProtection/>
  <mergeCells count="13">
    <mergeCell ref="B16:C16"/>
    <mergeCell ref="B27:C27"/>
    <mergeCell ref="B38:C38"/>
    <mergeCell ref="B46:C46"/>
    <mergeCell ref="B52:C52"/>
    <mergeCell ref="B56:C56"/>
    <mergeCell ref="B1:H3"/>
    <mergeCell ref="E5:E6"/>
    <mergeCell ref="F5:F6"/>
    <mergeCell ref="G5:G6"/>
    <mergeCell ref="H5:H6"/>
    <mergeCell ref="I5:I6"/>
    <mergeCell ref="B6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0">
      <selection activeCell="H38" sqref="H38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5" bestFit="1" customWidth="1"/>
    <col min="5" max="5" width="5.8515625" style="15" customWidth="1"/>
    <col min="6" max="6" width="6.421875" style="15" customWidth="1"/>
    <col min="7" max="7" width="7.140625" style="15" customWidth="1"/>
    <col min="8" max="8" width="10.7109375" style="59" customWidth="1"/>
    <col min="9" max="16384" width="9.140625" style="1" customWidth="1"/>
  </cols>
  <sheetData>
    <row r="1" spans="2:8" ht="12.75" customHeight="1">
      <c r="B1" s="145" t="s">
        <v>139</v>
      </c>
      <c r="C1" s="145"/>
      <c r="D1" s="145"/>
      <c r="E1" s="145"/>
      <c r="F1" s="145"/>
      <c r="G1" s="145"/>
      <c r="H1" s="145"/>
    </row>
    <row r="2" spans="2:8" ht="12.75" customHeight="1">
      <c r="B2" s="145"/>
      <c r="C2" s="145"/>
      <c r="D2" s="145"/>
      <c r="E2" s="145"/>
      <c r="F2" s="145"/>
      <c r="G2" s="145"/>
      <c r="H2" s="145"/>
    </row>
    <row r="3" spans="2:8" ht="46.5" customHeight="1">
      <c r="B3" s="145"/>
      <c r="C3" s="145"/>
      <c r="D3" s="145"/>
      <c r="E3" s="145"/>
      <c r="F3" s="145"/>
      <c r="G3" s="145"/>
      <c r="H3" s="145"/>
    </row>
    <row r="5" spans="5:9" ht="12.75" customHeight="1">
      <c r="E5" s="146" t="s">
        <v>1</v>
      </c>
      <c r="F5" s="136" t="s">
        <v>2</v>
      </c>
      <c r="G5" s="136" t="s">
        <v>4</v>
      </c>
      <c r="H5" s="149" t="s">
        <v>3</v>
      </c>
      <c r="I5" s="144"/>
    </row>
    <row r="6" spans="2:9" ht="24.75" customHeight="1">
      <c r="B6" s="141" t="s">
        <v>18</v>
      </c>
      <c r="C6" s="141"/>
      <c r="E6" s="147"/>
      <c r="F6" s="148"/>
      <c r="G6" s="148"/>
      <c r="H6" s="150"/>
      <c r="I6" s="144"/>
    </row>
    <row r="7" spans="1:8" ht="12.75">
      <c r="A7" s="5">
        <v>1</v>
      </c>
      <c r="B7" s="49">
        <v>106</v>
      </c>
      <c r="C7" s="45" t="s">
        <v>40</v>
      </c>
      <c r="D7" s="45" t="s">
        <v>41</v>
      </c>
      <c r="E7" s="18">
        <v>10</v>
      </c>
      <c r="F7" s="11">
        <v>17</v>
      </c>
      <c r="G7" s="18">
        <v>18</v>
      </c>
      <c r="H7" s="58">
        <v>45</v>
      </c>
    </row>
    <row r="8" spans="1:8" ht="12.75">
      <c r="A8" s="5">
        <v>2</v>
      </c>
      <c r="B8" s="45">
        <v>111</v>
      </c>
      <c r="C8" s="45" t="s">
        <v>105</v>
      </c>
      <c r="D8" s="45" t="s">
        <v>106</v>
      </c>
      <c r="E8" s="18">
        <v>10</v>
      </c>
      <c r="F8" s="11">
        <v>18</v>
      </c>
      <c r="G8" s="18">
        <v>14</v>
      </c>
      <c r="H8" s="58">
        <v>42</v>
      </c>
    </row>
    <row r="9" spans="1:8" ht="12.75">
      <c r="A9" s="5">
        <v>3</v>
      </c>
      <c r="B9" s="84">
        <v>117</v>
      </c>
      <c r="C9" s="45" t="s">
        <v>44</v>
      </c>
      <c r="D9" s="45" t="s">
        <v>45</v>
      </c>
      <c r="E9" s="18">
        <v>10</v>
      </c>
      <c r="F9" s="11">
        <v>15</v>
      </c>
      <c r="G9" s="18">
        <v>16</v>
      </c>
      <c r="H9" s="58">
        <v>41</v>
      </c>
    </row>
    <row r="10" spans="1:8" ht="12.75">
      <c r="A10" s="5">
        <v>4</v>
      </c>
      <c r="B10" s="44">
        <v>101</v>
      </c>
      <c r="C10" s="45" t="s">
        <v>36</v>
      </c>
      <c r="D10" s="45" t="s">
        <v>37</v>
      </c>
      <c r="E10" s="18">
        <v>10</v>
      </c>
      <c r="F10" s="11">
        <v>16</v>
      </c>
      <c r="G10" s="18">
        <v>12</v>
      </c>
      <c r="H10" s="58">
        <v>38</v>
      </c>
    </row>
    <row r="11" spans="1:8" ht="12.75">
      <c r="A11" s="5">
        <v>5</v>
      </c>
      <c r="B11" s="45">
        <v>115</v>
      </c>
      <c r="C11" s="45" t="s">
        <v>140</v>
      </c>
      <c r="D11" s="45" t="s">
        <v>141</v>
      </c>
      <c r="E11" s="18">
        <v>10</v>
      </c>
      <c r="F11" s="11">
        <v>14</v>
      </c>
      <c r="G11" s="18">
        <v>10</v>
      </c>
      <c r="H11" s="58">
        <v>34</v>
      </c>
    </row>
    <row r="12" spans="2:3" ht="18">
      <c r="B12" s="141" t="s">
        <v>19</v>
      </c>
      <c r="C12" s="141"/>
    </row>
    <row r="13" spans="1:8" ht="12.75">
      <c r="A13" s="5">
        <v>1</v>
      </c>
      <c r="B13" s="45">
        <v>202</v>
      </c>
      <c r="C13" s="45" t="s">
        <v>46</v>
      </c>
      <c r="D13" s="45" t="s">
        <v>47</v>
      </c>
      <c r="E13" s="18">
        <v>10</v>
      </c>
      <c r="F13" s="11">
        <v>18</v>
      </c>
      <c r="G13" s="8">
        <v>18</v>
      </c>
      <c r="H13" s="58">
        <v>46</v>
      </c>
    </row>
    <row r="14" spans="1:8" ht="12.75">
      <c r="A14" s="5">
        <v>2</v>
      </c>
      <c r="B14" s="78">
        <v>209</v>
      </c>
      <c r="C14" s="45" t="s">
        <v>42</v>
      </c>
      <c r="D14" s="45" t="s">
        <v>43</v>
      </c>
      <c r="E14" s="18">
        <v>10</v>
      </c>
      <c r="F14" s="11">
        <v>17</v>
      </c>
      <c r="G14" s="8">
        <v>16</v>
      </c>
      <c r="H14" s="58">
        <v>43</v>
      </c>
    </row>
    <row r="15" spans="1:8" ht="12.75">
      <c r="A15" s="5">
        <v>3</v>
      </c>
      <c r="B15" s="78">
        <v>228</v>
      </c>
      <c r="C15" s="45" t="s">
        <v>142</v>
      </c>
      <c r="D15" s="45" t="s">
        <v>143</v>
      </c>
      <c r="E15" s="18">
        <v>10</v>
      </c>
      <c r="F15" s="11">
        <v>16</v>
      </c>
      <c r="G15" s="8">
        <v>14</v>
      </c>
      <c r="H15" s="58">
        <v>40</v>
      </c>
    </row>
    <row r="16" spans="1:8" ht="12.75">
      <c r="A16" s="5">
        <v>4</v>
      </c>
      <c r="B16" s="78">
        <v>211</v>
      </c>
      <c r="C16" s="45" t="s">
        <v>50</v>
      </c>
      <c r="D16" s="45" t="s">
        <v>51</v>
      </c>
      <c r="E16" s="18">
        <v>10</v>
      </c>
      <c r="F16" s="11">
        <v>15</v>
      </c>
      <c r="G16" s="8">
        <v>12</v>
      </c>
      <c r="H16" s="58">
        <v>37</v>
      </c>
    </row>
    <row r="17" spans="1:8" ht="12.75">
      <c r="A17" s="5">
        <v>5</v>
      </c>
      <c r="B17" s="78">
        <v>204</v>
      </c>
      <c r="C17" s="94" t="s">
        <v>48</v>
      </c>
      <c r="D17" s="94" t="s">
        <v>49</v>
      </c>
      <c r="E17" s="18">
        <v>10</v>
      </c>
      <c r="F17" s="11">
        <v>14</v>
      </c>
      <c r="G17" s="8">
        <v>10</v>
      </c>
      <c r="H17" s="58">
        <v>34</v>
      </c>
    </row>
    <row r="18" spans="2:3" ht="18">
      <c r="B18" s="140" t="s">
        <v>20</v>
      </c>
      <c r="C18" s="140"/>
    </row>
    <row r="19" spans="1:8" ht="12.75">
      <c r="A19" s="5">
        <v>1</v>
      </c>
      <c r="B19" s="45">
        <v>329</v>
      </c>
      <c r="C19" s="48" t="s">
        <v>144</v>
      </c>
      <c r="D19" s="48" t="s">
        <v>145</v>
      </c>
      <c r="E19" s="4">
        <v>10</v>
      </c>
      <c r="F19" s="4">
        <v>18</v>
      </c>
      <c r="G19" s="4">
        <v>18</v>
      </c>
      <c r="H19" s="58">
        <f>SUM(E19:G19)</f>
        <v>46</v>
      </c>
    </row>
    <row r="20" spans="1:8" ht="12.75">
      <c r="A20" s="5">
        <v>2</v>
      </c>
      <c r="B20" s="45">
        <v>330</v>
      </c>
      <c r="C20" s="45" t="s">
        <v>52</v>
      </c>
      <c r="D20" s="45" t="s">
        <v>53</v>
      </c>
      <c r="E20" s="4">
        <v>10</v>
      </c>
      <c r="F20" s="4">
        <v>17</v>
      </c>
      <c r="G20" s="4">
        <v>16</v>
      </c>
      <c r="H20" s="58">
        <f>SUM(E20:G20)</f>
        <v>43</v>
      </c>
    </row>
    <row r="21" spans="1:8" ht="12.75">
      <c r="A21" s="5">
        <v>3</v>
      </c>
      <c r="B21" s="45">
        <v>333</v>
      </c>
      <c r="C21" s="45" t="s">
        <v>87</v>
      </c>
      <c r="D21" s="45" t="s">
        <v>88</v>
      </c>
      <c r="E21" s="4">
        <v>10</v>
      </c>
      <c r="F21" s="4">
        <v>16</v>
      </c>
      <c r="G21" s="4">
        <v>14</v>
      </c>
      <c r="H21" s="58">
        <f>SUM(E21:G21)</f>
        <v>40</v>
      </c>
    </row>
    <row r="22" spans="1:8" ht="18">
      <c r="A22" s="2"/>
      <c r="B22" s="141" t="s">
        <v>21</v>
      </c>
      <c r="C22" s="141"/>
      <c r="D22" s="7"/>
      <c r="E22" s="7"/>
      <c r="F22" s="7"/>
      <c r="G22" s="7"/>
      <c r="H22" s="60"/>
    </row>
    <row r="23" spans="1:8" ht="12.75">
      <c r="A23" s="5">
        <v>1</v>
      </c>
      <c r="B23" s="45">
        <v>407</v>
      </c>
      <c r="C23" s="45" t="s">
        <v>130</v>
      </c>
      <c r="D23" s="45" t="s">
        <v>131</v>
      </c>
      <c r="E23" s="18">
        <v>10</v>
      </c>
      <c r="F23" s="18">
        <v>16</v>
      </c>
      <c r="G23" s="14">
        <v>18</v>
      </c>
      <c r="H23" s="58">
        <v>44</v>
      </c>
    </row>
    <row r="24" spans="1:8" ht="12.75">
      <c r="A24" s="5">
        <v>2</v>
      </c>
      <c r="B24" s="44">
        <v>406</v>
      </c>
      <c r="C24" s="45" t="s">
        <v>128</v>
      </c>
      <c r="D24" s="45" t="s">
        <v>129</v>
      </c>
      <c r="E24" s="18">
        <v>10</v>
      </c>
      <c r="F24" s="18">
        <v>18</v>
      </c>
      <c r="G24" s="14">
        <v>16</v>
      </c>
      <c r="H24" s="58">
        <v>44</v>
      </c>
    </row>
    <row r="25" spans="1:8" ht="12.75">
      <c r="A25" s="5">
        <v>3</v>
      </c>
      <c r="B25" s="44">
        <v>433</v>
      </c>
      <c r="C25" s="94" t="s">
        <v>55</v>
      </c>
      <c r="D25" s="94" t="s">
        <v>56</v>
      </c>
      <c r="E25" s="18">
        <v>10</v>
      </c>
      <c r="F25" s="18">
        <v>15</v>
      </c>
      <c r="G25" s="14">
        <v>14</v>
      </c>
      <c r="H25" s="58">
        <v>39</v>
      </c>
    </row>
    <row r="26" spans="1:8" ht="12.75">
      <c r="A26" s="5">
        <v>4</v>
      </c>
      <c r="B26" s="45">
        <v>419</v>
      </c>
      <c r="C26" s="48" t="s">
        <v>36</v>
      </c>
      <c r="D26" s="48" t="s">
        <v>147</v>
      </c>
      <c r="E26" s="18">
        <v>10</v>
      </c>
      <c r="F26" s="18">
        <v>17</v>
      </c>
      <c r="G26" s="14">
        <v>10</v>
      </c>
      <c r="H26" s="58">
        <v>37</v>
      </c>
    </row>
    <row r="27" spans="1:8" ht="12.75">
      <c r="A27" s="5">
        <v>5</v>
      </c>
      <c r="B27" s="44">
        <v>414</v>
      </c>
      <c r="C27" s="48" t="s">
        <v>68</v>
      </c>
      <c r="D27" s="48" t="s">
        <v>69</v>
      </c>
      <c r="E27" s="18">
        <v>10</v>
      </c>
      <c r="F27" s="18">
        <v>12</v>
      </c>
      <c r="G27" s="14">
        <v>12</v>
      </c>
      <c r="H27" s="58">
        <v>34</v>
      </c>
    </row>
    <row r="28" spans="1:8" ht="12.75">
      <c r="A28" s="5">
        <v>6</v>
      </c>
      <c r="B28" s="44">
        <v>418</v>
      </c>
      <c r="C28" s="48" t="s">
        <v>57</v>
      </c>
      <c r="D28" s="48" t="s">
        <v>58</v>
      </c>
      <c r="E28" s="18">
        <v>10</v>
      </c>
      <c r="F28" s="18">
        <v>13</v>
      </c>
      <c r="G28" s="14">
        <v>10</v>
      </c>
      <c r="H28" s="58">
        <v>33</v>
      </c>
    </row>
    <row r="29" spans="1:8" ht="12.75">
      <c r="A29" s="5">
        <v>7</v>
      </c>
      <c r="B29" s="44">
        <v>428</v>
      </c>
      <c r="C29" s="45" t="s">
        <v>148</v>
      </c>
      <c r="D29" s="45" t="s">
        <v>149</v>
      </c>
      <c r="E29" s="18">
        <v>10</v>
      </c>
      <c r="F29" s="18">
        <v>14</v>
      </c>
      <c r="G29" s="14">
        <v>8</v>
      </c>
      <c r="H29" s="58">
        <v>32</v>
      </c>
    </row>
    <row r="30" spans="1:8" ht="12.75">
      <c r="A30" s="5">
        <v>8</v>
      </c>
      <c r="B30" s="45">
        <v>400</v>
      </c>
      <c r="C30" s="45" t="s">
        <v>40</v>
      </c>
      <c r="D30" s="45" t="s">
        <v>65</v>
      </c>
      <c r="E30" s="18">
        <v>10</v>
      </c>
      <c r="F30" s="18">
        <v>10</v>
      </c>
      <c r="G30" s="14">
        <v>10</v>
      </c>
      <c r="H30" s="58">
        <v>30</v>
      </c>
    </row>
    <row r="31" spans="1:8" ht="12.75">
      <c r="A31" s="5">
        <v>9</v>
      </c>
      <c r="B31" s="44">
        <v>410</v>
      </c>
      <c r="C31" s="45" t="s">
        <v>130</v>
      </c>
      <c r="D31" s="45" t="s">
        <v>146</v>
      </c>
      <c r="E31" s="18">
        <v>10</v>
      </c>
      <c r="F31" s="18">
        <v>11</v>
      </c>
      <c r="G31" s="14">
        <v>8</v>
      </c>
      <c r="H31" s="58">
        <v>29</v>
      </c>
    </row>
    <row r="32" spans="1:8" ht="18">
      <c r="A32" s="9"/>
      <c r="B32" s="143" t="s">
        <v>22</v>
      </c>
      <c r="C32" s="143"/>
      <c r="D32" s="10"/>
      <c r="E32" s="7"/>
      <c r="F32" s="7"/>
      <c r="G32" s="7"/>
      <c r="H32" s="60"/>
    </row>
    <row r="33" spans="1:8" ht="12.75">
      <c r="A33" s="5">
        <v>1</v>
      </c>
      <c r="B33" s="94">
        <v>512</v>
      </c>
      <c r="C33" s="45" t="s">
        <v>75</v>
      </c>
      <c r="D33" s="45" t="s">
        <v>76</v>
      </c>
      <c r="E33" s="18">
        <v>10</v>
      </c>
      <c r="F33" s="18">
        <v>18</v>
      </c>
      <c r="G33" s="14">
        <v>18</v>
      </c>
      <c r="H33" s="58">
        <f>SUM(E33:G33)</f>
        <v>46</v>
      </c>
    </row>
    <row r="34" spans="1:8" ht="12.75">
      <c r="A34" s="5">
        <v>2</v>
      </c>
      <c r="B34" s="44" t="s">
        <v>77</v>
      </c>
      <c r="C34" s="45" t="s">
        <v>78</v>
      </c>
      <c r="D34" s="45" t="s">
        <v>79</v>
      </c>
      <c r="E34" s="18">
        <v>10</v>
      </c>
      <c r="F34" s="18">
        <v>17</v>
      </c>
      <c r="G34" s="14">
        <v>16</v>
      </c>
      <c r="H34" s="58">
        <f>SUM(E34:G34)</f>
        <v>43</v>
      </c>
    </row>
    <row r="35" spans="1:8" ht="12.75">
      <c r="A35" s="5">
        <v>3</v>
      </c>
      <c r="B35" s="45" t="s">
        <v>72</v>
      </c>
      <c r="C35" s="45" t="s">
        <v>73</v>
      </c>
      <c r="D35" s="45" t="s">
        <v>74</v>
      </c>
      <c r="E35" s="18">
        <v>10</v>
      </c>
      <c r="F35" s="18">
        <v>16</v>
      </c>
      <c r="G35" s="14">
        <v>12</v>
      </c>
      <c r="H35" s="58">
        <f>SUM(E35:G35)</f>
        <v>38</v>
      </c>
    </row>
    <row r="36" spans="1:8" ht="18">
      <c r="A36" s="9"/>
      <c r="B36" s="142" t="s">
        <v>23</v>
      </c>
      <c r="C36" s="142"/>
      <c r="D36" s="10"/>
      <c r="E36" s="7"/>
      <c r="F36" s="7"/>
      <c r="G36" s="7"/>
      <c r="H36" s="60"/>
    </row>
    <row r="37" spans="1:8" ht="12.75">
      <c r="A37" s="5">
        <v>1</v>
      </c>
      <c r="B37" s="45">
        <v>600</v>
      </c>
      <c r="C37" s="45" t="s">
        <v>40</v>
      </c>
      <c r="D37" s="45" t="s">
        <v>65</v>
      </c>
      <c r="E37" s="106">
        <v>10</v>
      </c>
      <c r="F37" s="18">
        <v>17</v>
      </c>
      <c r="G37" s="14">
        <v>18</v>
      </c>
      <c r="H37" s="58">
        <f>SUM(E37:G37)</f>
        <v>45</v>
      </c>
    </row>
    <row r="38" spans="1:8" ht="12.75">
      <c r="A38" s="5">
        <v>2</v>
      </c>
      <c r="B38" s="45">
        <v>669</v>
      </c>
      <c r="C38" s="45" t="s">
        <v>78</v>
      </c>
      <c r="D38" s="45" t="s">
        <v>79</v>
      </c>
      <c r="E38" s="106">
        <v>10</v>
      </c>
      <c r="F38" s="18">
        <v>18</v>
      </c>
      <c r="G38" s="14">
        <v>16</v>
      </c>
      <c r="H38" s="58">
        <f>SUM(E38:G38)</f>
        <v>44</v>
      </c>
    </row>
    <row r="39" spans="1:8" ht="12.75">
      <c r="A39" s="5">
        <v>3</v>
      </c>
      <c r="B39" s="45">
        <v>677</v>
      </c>
      <c r="C39" s="45" t="s">
        <v>82</v>
      </c>
      <c r="D39" s="45" t="s">
        <v>45</v>
      </c>
      <c r="E39" s="107">
        <v>10</v>
      </c>
      <c r="F39" s="18">
        <v>16</v>
      </c>
      <c r="G39" s="14">
        <v>14</v>
      </c>
      <c r="H39" s="58">
        <f>SUM(E39:G39)</f>
        <v>40</v>
      </c>
    </row>
    <row r="40" spans="1:8" ht="18" customHeight="1">
      <c r="A40" s="9"/>
      <c r="B40" s="142" t="s">
        <v>5</v>
      </c>
      <c r="C40" s="142"/>
      <c r="D40" s="10"/>
      <c r="E40" s="7"/>
      <c r="F40" s="7"/>
      <c r="G40" s="7"/>
      <c r="H40" s="60"/>
    </row>
    <row r="41" spans="1:8" ht="12.75">
      <c r="A41" s="5">
        <v>1</v>
      </c>
      <c r="B41" s="45">
        <v>705</v>
      </c>
      <c r="C41" s="45" t="s">
        <v>105</v>
      </c>
      <c r="D41" s="45" t="s">
        <v>106</v>
      </c>
      <c r="E41" s="4">
        <v>10</v>
      </c>
      <c r="F41" s="4">
        <v>15</v>
      </c>
      <c r="G41" s="4">
        <v>18</v>
      </c>
      <c r="H41" s="58">
        <v>43</v>
      </c>
    </row>
    <row r="42" spans="1:8" ht="12.75">
      <c r="A42" s="5">
        <v>2</v>
      </c>
      <c r="B42" s="44">
        <v>709</v>
      </c>
      <c r="C42" s="45" t="s">
        <v>83</v>
      </c>
      <c r="D42" s="45" t="s">
        <v>84</v>
      </c>
      <c r="E42" s="18">
        <v>10</v>
      </c>
      <c r="F42" s="18">
        <v>17</v>
      </c>
      <c r="G42" s="14">
        <v>16</v>
      </c>
      <c r="H42" s="58">
        <v>43</v>
      </c>
    </row>
    <row r="43" spans="1:8" ht="12.75">
      <c r="A43" s="5">
        <v>3</v>
      </c>
      <c r="B43" s="45">
        <v>703</v>
      </c>
      <c r="C43" s="45" t="s">
        <v>48</v>
      </c>
      <c r="D43" s="45" t="s">
        <v>49</v>
      </c>
      <c r="E43" s="18">
        <v>10</v>
      </c>
      <c r="F43" s="18">
        <v>18</v>
      </c>
      <c r="G43" s="14">
        <v>14</v>
      </c>
      <c r="H43" s="58">
        <v>42</v>
      </c>
    </row>
    <row r="44" spans="1:8" ht="12.75">
      <c r="A44" s="5">
        <v>4</v>
      </c>
      <c r="B44" s="45">
        <v>702</v>
      </c>
      <c r="C44" s="45" t="s">
        <v>150</v>
      </c>
      <c r="D44" s="45" t="s">
        <v>151</v>
      </c>
      <c r="E44" s="18">
        <v>10</v>
      </c>
      <c r="F44" s="18">
        <v>16</v>
      </c>
      <c r="G44" s="14">
        <v>10</v>
      </c>
      <c r="H44" s="58">
        <v>36</v>
      </c>
    </row>
    <row r="45" spans="1:8" ht="12.75">
      <c r="A45" s="5">
        <v>5</v>
      </c>
      <c r="B45" s="104">
        <v>733</v>
      </c>
      <c r="C45" s="105" t="s">
        <v>87</v>
      </c>
      <c r="D45" s="3" t="s">
        <v>88</v>
      </c>
      <c r="E45" s="4">
        <v>10</v>
      </c>
      <c r="F45" s="4">
        <v>13</v>
      </c>
      <c r="G45" s="4">
        <v>12</v>
      </c>
      <c r="H45" s="58">
        <v>35</v>
      </c>
    </row>
    <row r="46" spans="1:8" ht="12.75">
      <c r="A46" s="5">
        <v>6</v>
      </c>
      <c r="B46" s="104">
        <v>735</v>
      </c>
      <c r="C46" s="105" t="s">
        <v>40</v>
      </c>
      <c r="D46" s="3" t="s">
        <v>41</v>
      </c>
      <c r="E46" s="4">
        <v>10</v>
      </c>
      <c r="F46" s="4">
        <v>14</v>
      </c>
      <c r="G46" s="4">
        <v>10</v>
      </c>
      <c r="H46" s="58">
        <v>34</v>
      </c>
    </row>
  </sheetData>
  <sheetProtection/>
  <mergeCells count="13">
    <mergeCell ref="B1:H3"/>
    <mergeCell ref="E5:E6"/>
    <mergeCell ref="F5:F6"/>
    <mergeCell ref="G5:G6"/>
    <mergeCell ref="H5:H6"/>
    <mergeCell ref="I5:I6"/>
    <mergeCell ref="B6:C6"/>
    <mergeCell ref="B12:C12"/>
    <mergeCell ref="B18:C18"/>
    <mergeCell ref="B22:C22"/>
    <mergeCell ref="B32:C32"/>
    <mergeCell ref="B36:C36"/>
    <mergeCell ref="B40:C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G28" sqref="G28"/>
    </sheetView>
  </sheetViews>
  <sheetFormatPr defaultColWidth="9.140625" defaultRowHeight="12.75"/>
  <cols>
    <col min="1" max="1" width="3.00390625" style="1" customWidth="1"/>
    <col min="2" max="2" width="4.7109375" style="1" bestFit="1" customWidth="1"/>
    <col min="3" max="3" width="13.28125" style="1" customWidth="1"/>
    <col min="4" max="4" width="15.421875" style="15" bestFit="1" customWidth="1"/>
    <col min="5" max="5" width="5.8515625" style="15" customWidth="1"/>
    <col min="6" max="6" width="6.421875" style="15" customWidth="1"/>
    <col min="7" max="7" width="7.140625" style="15" customWidth="1"/>
    <col min="8" max="8" width="10.7109375" style="59" customWidth="1"/>
    <col min="9" max="16384" width="9.140625" style="1" customWidth="1"/>
  </cols>
  <sheetData>
    <row r="1" spans="2:8" ht="12.75" customHeight="1">
      <c r="B1" s="145" t="s">
        <v>152</v>
      </c>
      <c r="C1" s="145"/>
      <c r="D1" s="145"/>
      <c r="E1" s="145"/>
      <c r="F1" s="145"/>
      <c r="G1" s="145"/>
      <c r="H1" s="145"/>
    </row>
    <row r="2" spans="2:8" ht="12.75" customHeight="1">
      <c r="B2" s="145"/>
      <c r="C2" s="145"/>
      <c r="D2" s="145"/>
      <c r="E2" s="145"/>
      <c r="F2" s="145"/>
      <c r="G2" s="145"/>
      <c r="H2" s="145"/>
    </row>
    <row r="3" spans="2:8" ht="46.5" customHeight="1">
      <c r="B3" s="145"/>
      <c r="C3" s="145"/>
      <c r="D3" s="145"/>
      <c r="E3" s="145"/>
      <c r="F3" s="145"/>
      <c r="G3" s="145"/>
      <c r="H3" s="145"/>
    </row>
    <row r="5" spans="5:9" ht="12.75" customHeight="1">
      <c r="E5" s="146" t="s">
        <v>1</v>
      </c>
      <c r="F5" s="136" t="s">
        <v>2</v>
      </c>
      <c r="G5" s="136" t="s">
        <v>4</v>
      </c>
      <c r="H5" s="149" t="s">
        <v>3</v>
      </c>
      <c r="I5" s="144"/>
    </row>
    <row r="6" spans="2:9" ht="24.75" customHeight="1">
      <c r="B6" s="141" t="s">
        <v>18</v>
      </c>
      <c r="C6" s="141"/>
      <c r="E6" s="147"/>
      <c r="F6" s="148"/>
      <c r="G6" s="148"/>
      <c r="H6" s="150"/>
      <c r="I6" s="144"/>
    </row>
    <row r="7" spans="1:8" ht="12.75">
      <c r="A7" s="5">
        <v>1</v>
      </c>
      <c r="B7" s="44">
        <v>112</v>
      </c>
      <c r="C7" s="45" t="s">
        <v>46</v>
      </c>
      <c r="D7" s="45" t="s">
        <v>153</v>
      </c>
      <c r="E7" s="18">
        <v>10</v>
      </c>
      <c r="F7" s="18">
        <v>16</v>
      </c>
      <c r="G7" s="18">
        <v>18</v>
      </c>
      <c r="H7" s="58">
        <v>44</v>
      </c>
    </row>
    <row r="8" spans="1:8" ht="12.75">
      <c r="A8" s="5">
        <v>2</v>
      </c>
      <c r="B8" s="84">
        <v>111</v>
      </c>
      <c r="C8" s="45" t="s">
        <v>105</v>
      </c>
      <c r="D8" s="45" t="s">
        <v>106</v>
      </c>
      <c r="E8" s="18">
        <v>10</v>
      </c>
      <c r="F8" s="18">
        <v>18</v>
      </c>
      <c r="G8" s="18">
        <v>16</v>
      </c>
      <c r="H8" s="58">
        <v>44</v>
      </c>
    </row>
    <row r="9" spans="1:8" ht="12.75">
      <c r="A9" s="5">
        <v>3</v>
      </c>
      <c r="B9" s="49">
        <v>106</v>
      </c>
      <c r="C9" s="45" t="s">
        <v>40</v>
      </c>
      <c r="D9" s="45" t="s">
        <v>41</v>
      </c>
      <c r="E9" s="18">
        <v>10</v>
      </c>
      <c r="F9" s="18">
        <v>17</v>
      </c>
      <c r="G9" s="18">
        <v>14</v>
      </c>
      <c r="H9" s="58">
        <v>41</v>
      </c>
    </row>
    <row r="10" spans="1:8" ht="12.75">
      <c r="A10" s="5">
        <v>4</v>
      </c>
      <c r="B10" s="44">
        <v>117</v>
      </c>
      <c r="C10" s="45" t="s">
        <v>44</v>
      </c>
      <c r="D10" s="45" t="s">
        <v>45</v>
      </c>
      <c r="E10" s="18">
        <v>10</v>
      </c>
      <c r="F10" s="18">
        <v>14</v>
      </c>
      <c r="G10" s="18">
        <v>12</v>
      </c>
      <c r="H10" s="58">
        <v>36</v>
      </c>
    </row>
    <row r="11" spans="1:8" ht="12.75">
      <c r="A11" s="5">
        <v>5</v>
      </c>
      <c r="B11" s="45">
        <v>127</v>
      </c>
      <c r="C11" s="45" t="s">
        <v>116</v>
      </c>
      <c r="D11" s="45" t="s">
        <v>117</v>
      </c>
      <c r="E11" s="18">
        <v>10</v>
      </c>
      <c r="F11" s="18">
        <v>15</v>
      </c>
      <c r="G11" s="18">
        <v>10</v>
      </c>
      <c r="H11" s="58">
        <v>35</v>
      </c>
    </row>
    <row r="12" spans="1:8" ht="12.75">
      <c r="A12" s="5">
        <v>6</v>
      </c>
      <c r="B12" s="84">
        <v>103</v>
      </c>
      <c r="C12" s="45" t="s">
        <v>38</v>
      </c>
      <c r="D12" s="45" t="s">
        <v>39</v>
      </c>
      <c r="E12" s="18">
        <v>10</v>
      </c>
      <c r="F12" s="18">
        <v>12</v>
      </c>
      <c r="G12" s="18">
        <v>10</v>
      </c>
      <c r="H12" s="58">
        <v>32</v>
      </c>
    </row>
    <row r="13" spans="1:8" ht="12.75">
      <c r="A13" s="5">
        <v>7</v>
      </c>
      <c r="B13" s="44">
        <v>131</v>
      </c>
      <c r="C13" s="45" t="s">
        <v>158</v>
      </c>
      <c r="D13" s="45" t="s">
        <v>159</v>
      </c>
      <c r="E13" s="18">
        <v>10</v>
      </c>
      <c r="F13" s="18">
        <v>13</v>
      </c>
      <c r="G13" s="18">
        <v>8</v>
      </c>
      <c r="H13" s="58">
        <v>31</v>
      </c>
    </row>
    <row r="14" spans="1:8" ht="12.75">
      <c r="A14" s="5">
        <v>8</v>
      </c>
      <c r="B14" s="84">
        <v>125</v>
      </c>
      <c r="C14" s="45" t="s">
        <v>154</v>
      </c>
      <c r="D14" s="45" t="s">
        <v>155</v>
      </c>
      <c r="E14" s="18">
        <v>10</v>
      </c>
      <c r="F14" s="18">
        <v>10</v>
      </c>
      <c r="G14" s="18">
        <v>10</v>
      </c>
      <c r="H14" s="58">
        <v>30</v>
      </c>
    </row>
    <row r="15" spans="1:8" ht="12.75">
      <c r="A15" s="5">
        <v>9</v>
      </c>
      <c r="B15" s="44">
        <v>101</v>
      </c>
      <c r="C15" s="45" t="s">
        <v>36</v>
      </c>
      <c r="D15" s="45" t="s">
        <v>37</v>
      </c>
      <c r="E15" s="18">
        <v>10</v>
      </c>
      <c r="F15" s="18">
        <v>11</v>
      </c>
      <c r="G15" s="18">
        <v>8</v>
      </c>
      <c r="H15" s="58">
        <v>29</v>
      </c>
    </row>
    <row r="16" spans="1:8" ht="12.75">
      <c r="A16" s="5">
        <v>10</v>
      </c>
      <c r="B16" s="45">
        <v>126</v>
      </c>
      <c r="C16" s="45" t="s">
        <v>156</v>
      </c>
      <c r="D16" s="45" t="s">
        <v>157</v>
      </c>
      <c r="E16" s="18">
        <v>10</v>
      </c>
      <c r="F16" s="18">
        <v>8</v>
      </c>
      <c r="G16" s="18">
        <v>10</v>
      </c>
      <c r="H16" s="58">
        <v>28</v>
      </c>
    </row>
    <row r="17" spans="1:8" ht="12.75">
      <c r="A17" s="5">
        <v>11</v>
      </c>
      <c r="B17" s="45">
        <v>122</v>
      </c>
      <c r="C17" s="45" t="s">
        <v>108</v>
      </c>
      <c r="D17" s="45" t="s">
        <v>109</v>
      </c>
      <c r="E17" s="18">
        <v>10</v>
      </c>
      <c r="F17" s="18">
        <v>9</v>
      </c>
      <c r="G17" s="18">
        <v>8</v>
      </c>
      <c r="H17" s="58">
        <v>27</v>
      </c>
    </row>
    <row r="18" spans="1:8" ht="12.75">
      <c r="A18" s="5">
        <v>12</v>
      </c>
      <c r="B18" s="45">
        <v>114</v>
      </c>
      <c r="C18" s="45" t="s">
        <v>103</v>
      </c>
      <c r="D18" s="45" t="s">
        <v>107</v>
      </c>
      <c r="E18" s="18">
        <v>10</v>
      </c>
      <c r="F18" s="18">
        <v>7</v>
      </c>
      <c r="G18" s="18">
        <v>8</v>
      </c>
      <c r="H18" s="58">
        <v>25</v>
      </c>
    </row>
    <row r="19" spans="2:3" ht="18">
      <c r="B19" s="141" t="s">
        <v>19</v>
      </c>
      <c r="C19" s="141"/>
    </row>
    <row r="20" spans="1:8" ht="12.75">
      <c r="A20" s="5">
        <v>1</v>
      </c>
      <c r="B20" s="45">
        <v>205</v>
      </c>
      <c r="C20" s="45" t="s">
        <v>38</v>
      </c>
      <c r="D20" s="45" t="s">
        <v>39</v>
      </c>
      <c r="E20" s="18">
        <v>10</v>
      </c>
      <c r="F20" s="11">
        <v>18</v>
      </c>
      <c r="G20" s="8">
        <v>18</v>
      </c>
      <c r="H20" s="58">
        <v>46</v>
      </c>
    </row>
    <row r="21" spans="1:8" ht="12.75">
      <c r="A21" s="5">
        <v>2</v>
      </c>
      <c r="B21" s="78">
        <v>201</v>
      </c>
      <c r="C21" s="45" t="s">
        <v>110</v>
      </c>
      <c r="D21" s="45" t="s">
        <v>111</v>
      </c>
      <c r="E21" s="18">
        <v>10</v>
      </c>
      <c r="F21" s="11">
        <v>16</v>
      </c>
      <c r="G21" s="8">
        <v>16</v>
      </c>
      <c r="H21" s="58">
        <v>42</v>
      </c>
    </row>
    <row r="22" spans="1:8" ht="12.75">
      <c r="A22" s="5">
        <v>3</v>
      </c>
      <c r="B22" s="78">
        <v>221</v>
      </c>
      <c r="C22" s="45" t="s">
        <v>108</v>
      </c>
      <c r="D22" s="45" t="s">
        <v>109</v>
      </c>
      <c r="E22" s="18">
        <v>10</v>
      </c>
      <c r="F22" s="11">
        <v>15</v>
      </c>
      <c r="G22" s="8">
        <v>14</v>
      </c>
      <c r="H22" s="58">
        <v>39</v>
      </c>
    </row>
    <row r="23" spans="1:8" ht="12.75">
      <c r="A23" s="5">
        <v>4</v>
      </c>
      <c r="B23" s="78">
        <v>220</v>
      </c>
      <c r="C23" s="45" t="s">
        <v>114</v>
      </c>
      <c r="D23" s="45" t="s">
        <v>115</v>
      </c>
      <c r="E23" s="18">
        <v>10</v>
      </c>
      <c r="F23" s="11">
        <v>17</v>
      </c>
      <c r="G23" s="8">
        <v>12</v>
      </c>
      <c r="H23" s="58">
        <v>39</v>
      </c>
    </row>
    <row r="24" spans="1:8" ht="12.75">
      <c r="A24" s="5">
        <v>5</v>
      </c>
      <c r="B24" s="78">
        <v>202</v>
      </c>
      <c r="C24" s="45" t="s">
        <v>46</v>
      </c>
      <c r="D24" s="45" t="s">
        <v>47</v>
      </c>
      <c r="E24" s="18">
        <v>10</v>
      </c>
      <c r="F24" s="11">
        <v>14</v>
      </c>
      <c r="G24" s="8">
        <v>10</v>
      </c>
      <c r="H24" s="58">
        <v>34</v>
      </c>
    </row>
    <row r="25" spans="1:8" ht="12.75">
      <c r="A25" s="5">
        <v>6</v>
      </c>
      <c r="B25" s="78">
        <v>226</v>
      </c>
      <c r="C25" s="45" t="s">
        <v>116</v>
      </c>
      <c r="D25" s="45" t="s">
        <v>117</v>
      </c>
      <c r="E25" s="18">
        <v>10</v>
      </c>
      <c r="F25" s="11">
        <v>13</v>
      </c>
      <c r="G25" s="8">
        <v>10</v>
      </c>
      <c r="H25" s="58">
        <v>33</v>
      </c>
    </row>
    <row r="26" spans="1:8" ht="12.75">
      <c r="A26" s="5">
        <v>7</v>
      </c>
      <c r="B26" s="78">
        <v>203</v>
      </c>
      <c r="C26" s="45" t="s">
        <v>112</v>
      </c>
      <c r="D26" s="45" t="s">
        <v>113</v>
      </c>
      <c r="E26" s="18">
        <v>10</v>
      </c>
      <c r="F26" s="11">
        <v>10</v>
      </c>
      <c r="G26" s="8">
        <v>10</v>
      </c>
      <c r="H26" s="58">
        <v>30</v>
      </c>
    </row>
    <row r="27" spans="1:8" ht="12.75">
      <c r="A27" s="5">
        <v>8</v>
      </c>
      <c r="B27" s="78">
        <v>230</v>
      </c>
      <c r="C27" s="45" t="s">
        <v>158</v>
      </c>
      <c r="D27" s="45" t="s">
        <v>159</v>
      </c>
      <c r="E27" s="18">
        <v>10</v>
      </c>
      <c r="F27" s="11">
        <v>12</v>
      </c>
      <c r="G27" s="8">
        <v>8</v>
      </c>
      <c r="H27" s="58">
        <v>30</v>
      </c>
    </row>
    <row r="28" spans="1:8" ht="12.75">
      <c r="A28" s="5">
        <v>9</v>
      </c>
      <c r="B28" s="45">
        <v>229</v>
      </c>
      <c r="C28" s="45" t="s">
        <v>154</v>
      </c>
      <c r="D28" s="45" t="s">
        <v>155</v>
      </c>
      <c r="E28" s="18">
        <v>10</v>
      </c>
      <c r="F28" s="11">
        <v>9</v>
      </c>
      <c r="G28" s="8">
        <v>10</v>
      </c>
      <c r="H28" s="58">
        <v>29</v>
      </c>
    </row>
    <row r="29" spans="1:8" ht="12.75">
      <c r="A29" s="5">
        <v>10</v>
      </c>
      <c r="B29" s="45">
        <v>231</v>
      </c>
      <c r="C29" s="45" t="s">
        <v>160</v>
      </c>
      <c r="D29" s="45" t="s">
        <v>161</v>
      </c>
      <c r="E29" s="18">
        <v>10</v>
      </c>
      <c r="F29" s="11">
        <v>11</v>
      </c>
      <c r="G29" s="8">
        <v>8</v>
      </c>
      <c r="H29" s="58">
        <v>29</v>
      </c>
    </row>
    <row r="30" spans="2:3" ht="18">
      <c r="B30" s="140" t="s">
        <v>20</v>
      </c>
      <c r="C30" s="140"/>
    </row>
    <row r="31" spans="1:8" ht="12.75">
      <c r="A31" s="5">
        <v>1</v>
      </c>
      <c r="B31" s="45">
        <v>332</v>
      </c>
      <c r="C31" s="45" t="s">
        <v>162</v>
      </c>
      <c r="D31" s="45" t="s">
        <v>163</v>
      </c>
      <c r="E31" s="4">
        <v>10</v>
      </c>
      <c r="F31" s="4">
        <v>18</v>
      </c>
      <c r="G31" s="4">
        <v>18</v>
      </c>
      <c r="H31" s="58">
        <f aca="true" t="shared" si="0" ref="H31:H36">SUM(E31:G31)</f>
        <v>46</v>
      </c>
    </row>
    <row r="32" spans="1:8" ht="12.75">
      <c r="A32" s="5">
        <v>2</v>
      </c>
      <c r="B32" s="45">
        <v>324</v>
      </c>
      <c r="C32" s="45" t="s">
        <v>122</v>
      </c>
      <c r="D32" s="45" t="s">
        <v>123</v>
      </c>
      <c r="E32" s="4">
        <v>10</v>
      </c>
      <c r="F32" s="4">
        <v>17</v>
      </c>
      <c r="G32" s="4">
        <v>16</v>
      </c>
      <c r="H32" s="58">
        <f t="shared" si="0"/>
        <v>43</v>
      </c>
    </row>
    <row r="33" spans="1:8" ht="12.75">
      <c r="A33" s="5">
        <v>3</v>
      </c>
      <c r="B33" s="44">
        <v>321</v>
      </c>
      <c r="C33" s="45" t="s">
        <v>114</v>
      </c>
      <c r="D33" s="45" t="s">
        <v>115</v>
      </c>
      <c r="E33" s="4">
        <v>10</v>
      </c>
      <c r="F33" s="4">
        <v>16</v>
      </c>
      <c r="G33" s="4">
        <v>14</v>
      </c>
      <c r="H33" s="58">
        <f t="shared" si="0"/>
        <v>40</v>
      </c>
    </row>
    <row r="34" spans="1:8" ht="12.75">
      <c r="A34" s="5">
        <v>4</v>
      </c>
      <c r="B34" s="45">
        <v>323</v>
      </c>
      <c r="C34" s="45" t="s">
        <v>120</v>
      </c>
      <c r="D34" s="45" t="s">
        <v>121</v>
      </c>
      <c r="E34" s="4">
        <v>10</v>
      </c>
      <c r="F34" s="4">
        <v>14</v>
      </c>
      <c r="G34" s="4">
        <v>12</v>
      </c>
      <c r="H34" s="58">
        <f t="shared" si="0"/>
        <v>36</v>
      </c>
    </row>
    <row r="35" spans="1:8" ht="12.75">
      <c r="A35" s="5">
        <v>5</v>
      </c>
      <c r="B35" s="45">
        <v>313</v>
      </c>
      <c r="C35" s="45" t="s">
        <v>118</v>
      </c>
      <c r="D35" s="45" t="s">
        <v>119</v>
      </c>
      <c r="E35" s="4">
        <v>10</v>
      </c>
      <c r="F35" s="4">
        <v>15</v>
      </c>
      <c r="G35" s="4">
        <v>10</v>
      </c>
      <c r="H35" s="58">
        <f t="shared" si="0"/>
        <v>35</v>
      </c>
    </row>
    <row r="36" spans="1:8" ht="12.75">
      <c r="A36" s="5">
        <v>6</v>
      </c>
      <c r="B36" s="45">
        <v>334</v>
      </c>
      <c r="C36" s="45" t="s">
        <v>160</v>
      </c>
      <c r="D36" s="45" t="s">
        <v>161</v>
      </c>
      <c r="E36" s="4">
        <v>10</v>
      </c>
      <c r="F36" s="4">
        <v>13</v>
      </c>
      <c r="G36" s="4">
        <v>10</v>
      </c>
      <c r="H36" s="58">
        <f t="shared" si="0"/>
        <v>33</v>
      </c>
    </row>
    <row r="37" spans="1:8" ht="18">
      <c r="A37" s="2"/>
      <c r="B37" s="141" t="s">
        <v>21</v>
      </c>
      <c r="C37" s="141"/>
      <c r="D37" s="7"/>
      <c r="E37" s="7"/>
      <c r="F37" s="7"/>
      <c r="G37" s="7"/>
      <c r="H37" s="60"/>
    </row>
    <row r="38" spans="1:8" ht="12.75">
      <c r="A38" s="5">
        <v>1</v>
      </c>
      <c r="B38" s="45">
        <v>404</v>
      </c>
      <c r="C38" s="45" t="s">
        <v>66</v>
      </c>
      <c r="D38" s="45" t="s">
        <v>67</v>
      </c>
      <c r="E38" s="18">
        <v>10</v>
      </c>
      <c r="F38" s="18">
        <v>16</v>
      </c>
      <c r="G38" s="14">
        <v>18</v>
      </c>
      <c r="H38" s="58">
        <v>44</v>
      </c>
    </row>
    <row r="39" spans="1:8" ht="12.75">
      <c r="A39" s="5">
        <v>2</v>
      </c>
      <c r="B39" s="44">
        <v>406</v>
      </c>
      <c r="C39" s="45" t="s">
        <v>128</v>
      </c>
      <c r="D39" s="45" t="s">
        <v>129</v>
      </c>
      <c r="E39" s="18">
        <v>10</v>
      </c>
      <c r="F39" s="18">
        <v>18</v>
      </c>
      <c r="G39" s="14">
        <v>16</v>
      </c>
      <c r="H39" s="58">
        <v>44</v>
      </c>
    </row>
    <row r="40" spans="1:8" ht="12.75">
      <c r="A40" s="5">
        <v>3</v>
      </c>
      <c r="B40" s="44">
        <v>414</v>
      </c>
      <c r="C40" s="94" t="s">
        <v>68</v>
      </c>
      <c r="D40" s="94" t="s">
        <v>69</v>
      </c>
      <c r="E40" s="18">
        <v>10</v>
      </c>
      <c r="F40" s="18">
        <v>17</v>
      </c>
      <c r="G40" s="14">
        <v>14</v>
      </c>
      <c r="H40" s="58">
        <v>41</v>
      </c>
    </row>
    <row r="41" spans="1:8" ht="12.75">
      <c r="A41" s="5">
        <v>4</v>
      </c>
      <c r="B41" s="45">
        <v>433</v>
      </c>
      <c r="C41" s="48" t="s">
        <v>55</v>
      </c>
      <c r="D41" s="48" t="s">
        <v>56</v>
      </c>
      <c r="E41" s="18">
        <v>10</v>
      </c>
      <c r="F41" s="18">
        <v>15</v>
      </c>
      <c r="G41" s="14">
        <v>12</v>
      </c>
      <c r="H41" s="58">
        <v>37</v>
      </c>
    </row>
    <row r="42" spans="1:8" ht="12.75">
      <c r="A42" s="5">
        <v>5</v>
      </c>
      <c r="B42" s="44">
        <v>434</v>
      </c>
      <c r="C42" s="45" t="s">
        <v>164</v>
      </c>
      <c r="D42" s="45" t="s">
        <v>165</v>
      </c>
      <c r="E42" s="18">
        <v>10</v>
      </c>
      <c r="F42" s="18">
        <v>14</v>
      </c>
      <c r="G42" s="14">
        <v>10</v>
      </c>
      <c r="H42" s="58">
        <v>34</v>
      </c>
    </row>
    <row r="43" spans="1:8" ht="12.75">
      <c r="A43" s="5">
        <v>6</v>
      </c>
      <c r="B43" s="45">
        <v>408</v>
      </c>
      <c r="C43" s="45" t="s">
        <v>132</v>
      </c>
      <c r="D43" s="45" t="s">
        <v>133</v>
      </c>
      <c r="E43" s="18">
        <v>10</v>
      </c>
      <c r="F43" s="18">
        <v>13</v>
      </c>
      <c r="G43" s="14">
        <v>10</v>
      </c>
      <c r="H43" s="58">
        <v>33</v>
      </c>
    </row>
    <row r="44" spans="1:8" ht="18">
      <c r="A44" s="9"/>
      <c r="B44" s="143" t="s">
        <v>22</v>
      </c>
      <c r="C44" s="143"/>
      <c r="D44" s="10"/>
      <c r="E44" s="7"/>
      <c r="F44" s="7"/>
      <c r="G44" s="7"/>
      <c r="H44" s="60"/>
    </row>
    <row r="45" spans="1:8" ht="12.75">
      <c r="A45" s="5">
        <v>1</v>
      </c>
      <c r="B45" s="45" t="s">
        <v>77</v>
      </c>
      <c r="C45" s="45" t="s">
        <v>78</v>
      </c>
      <c r="D45" s="45" t="s">
        <v>79</v>
      </c>
      <c r="E45" s="18">
        <v>10</v>
      </c>
      <c r="F45" s="18">
        <v>17</v>
      </c>
      <c r="G45" s="14">
        <v>18</v>
      </c>
      <c r="H45" s="58">
        <v>45</v>
      </c>
    </row>
    <row r="46" spans="1:8" ht="12.75">
      <c r="A46" s="5">
        <v>2</v>
      </c>
      <c r="B46" s="94">
        <v>512</v>
      </c>
      <c r="C46" s="45" t="s">
        <v>75</v>
      </c>
      <c r="D46" s="45" t="s">
        <v>76</v>
      </c>
      <c r="E46" s="18">
        <v>10</v>
      </c>
      <c r="F46" s="18">
        <v>18</v>
      </c>
      <c r="G46" s="14">
        <v>16</v>
      </c>
      <c r="H46" s="58">
        <v>44</v>
      </c>
    </row>
    <row r="47" spans="1:8" ht="12.75">
      <c r="A47" s="5">
        <v>3</v>
      </c>
      <c r="B47" s="44">
        <v>500</v>
      </c>
      <c r="C47" s="45" t="s">
        <v>85</v>
      </c>
      <c r="D47" s="45" t="s">
        <v>86</v>
      </c>
      <c r="E47" s="18">
        <v>10</v>
      </c>
      <c r="F47" s="18">
        <v>15</v>
      </c>
      <c r="G47" s="14">
        <v>14</v>
      </c>
      <c r="H47" s="58">
        <v>39</v>
      </c>
    </row>
    <row r="48" spans="1:8" ht="12.75">
      <c r="A48" s="5">
        <v>4</v>
      </c>
      <c r="B48" s="45">
        <v>508</v>
      </c>
      <c r="C48" s="44" t="s">
        <v>132</v>
      </c>
      <c r="D48" s="44" t="s">
        <v>133</v>
      </c>
      <c r="E48" s="18">
        <v>10</v>
      </c>
      <c r="F48" s="18">
        <v>16</v>
      </c>
      <c r="G48" s="14">
        <v>12</v>
      </c>
      <c r="H48" s="58">
        <v>38</v>
      </c>
    </row>
    <row r="49" spans="1:8" ht="18">
      <c r="A49" s="9"/>
      <c r="B49" s="142" t="s">
        <v>23</v>
      </c>
      <c r="C49" s="142"/>
      <c r="D49" s="10"/>
      <c r="E49" s="7"/>
      <c r="F49" s="7"/>
      <c r="G49" s="7"/>
      <c r="H49" s="60"/>
    </row>
    <row r="50" spans="1:8" ht="12.75">
      <c r="A50" s="5">
        <v>1</v>
      </c>
      <c r="B50" s="45">
        <v>611</v>
      </c>
      <c r="C50" s="45" t="s">
        <v>75</v>
      </c>
      <c r="D50" s="45" t="s">
        <v>76</v>
      </c>
      <c r="E50" s="106">
        <v>10</v>
      </c>
      <c r="F50" s="119">
        <v>18</v>
      </c>
      <c r="G50" s="120">
        <v>18</v>
      </c>
      <c r="H50" s="58">
        <f>SUM(E50:G50)</f>
        <v>46</v>
      </c>
    </row>
    <row r="51" spans="1:8" ht="12.75">
      <c r="A51" s="5">
        <v>2</v>
      </c>
      <c r="B51" s="45">
        <v>669</v>
      </c>
      <c r="C51" s="45" t="s">
        <v>78</v>
      </c>
      <c r="D51" s="45" t="s">
        <v>79</v>
      </c>
      <c r="E51" s="106">
        <v>10</v>
      </c>
      <c r="F51" s="119">
        <v>17</v>
      </c>
      <c r="G51" s="120">
        <v>16</v>
      </c>
      <c r="H51" s="58">
        <f>SUM(E51:G51)</f>
        <v>43</v>
      </c>
    </row>
    <row r="52" spans="1:8" ht="12.75">
      <c r="A52" s="5">
        <v>3</v>
      </c>
      <c r="B52" s="45">
        <v>677</v>
      </c>
      <c r="C52" s="45" t="s">
        <v>82</v>
      </c>
      <c r="D52" s="45" t="s">
        <v>45</v>
      </c>
      <c r="E52" s="107">
        <v>10</v>
      </c>
      <c r="F52" s="119">
        <v>16</v>
      </c>
      <c r="G52" s="120">
        <v>14</v>
      </c>
      <c r="H52" s="58">
        <f>SUM(E52:G52)</f>
        <v>40</v>
      </c>
    </row>
    <row r="53" spans="1:8" ht="18" customHeight="1">
      <c r="A53" s="9"/>
      <c r="B53" s="142" t="s">
        <v>5</v>
      </c>
      <c r="C53" s="142"/>
      <c r="D53" s="10"/>
      <c r="E53" s="7"/>
      <c r="F53" s="7"/>
      <c r="G53" s="7"/>
      <c r="H53" s="60"/>
    </row>
    <row r="54" spans="1:8" ht="12.75">
      <c r="A54" s="5">
        <v>1</v>
      </c>
      <c r="B54" s="45">
        <v>709</v>
      </c>
      <c r="C54" s="45" t="s">
        <v>83</v>
      </c>
      <c r="D54" s="45" t="s">
        <v>84</v>
      </c>
      <c r="E54" s="4">
        <v>10</v>
      </c>
      <c r="F54" s="4">
        <v>18</v>
      </c>
      <c r="G54" s="4">
        <v>18</v>
      </c>
      <c r="H54" s="58">
        <v>46</v>
      </c>
    </row>
    <row r="55" spans="1:8" ht="12.75">
      <c r="A55" s="5">
        <v>2</v>
      </c>
      <c r="B55" s="44">
        <v>705</v>
      </c>
      <c r="C55" s="45" t="s">
        <v>105</v>
      </c>
      <c r="D55" s="45" t="s">
        <v>106</v>
      </c>
      <c r="E55" s="18">
        <v>10</v>
      </c>
      <c r="F55" s="18">
        <v>17</v>
      </c>
      <c r="G55" s="14">
        <v>16</v>
      </c>
      <c r="H55" s="58">
        <v>43</v>
      </c>
    </row>
    <row r="56" spans="1:8" ht="12.75">
      <c r="A56" s="5">
        <v>3</v>
      </c>
      <c r="B56" s="45">
        <v>723</v>
      </c>
      <c r="C56" s="45" t="s">
        <v>85</v>
      </c>
      <c r="D56" s="45" t="s">
        <v>86</v>
      </c>
      <c r="E56" s="18">
        <v>10</v>
      </c>
      <c r="F56" s="18">
        <v>14</v>
      </c>
      <c r="G56" s="14">
        <v>14</v>
      </c>
      <c r="H56" s="58">
        <v>38</v>
      </c>
    </row>
    <row r="57" spans="1:8" ht="12.75">
      <c r="A57" s="5">
        <v>4</v>
      </c>
      <c r="B57" s="45">
        <v>702</v>
      </c>
      <c r="C57" s="45" t="s">
        <v>150</v>
      </c>
      <c r="D57" s="45" t="s">
        <v>151</v>
      </c>
      <c r="E57" s="18">
        <v>10</v>
      </c>
      <c r="F57" s="18">
        <v>16</v>
      </c>
      <c r="G57" s="14">
        <v>12</v>
      </c>
      <c r="H57" s="58">
        <v>38</v>
      </c>
    </row>
    <row r="58" spans="1:8" ht="12.75">
      <c r="A58" s="117">
        <v>5</v>
      </c>
      <c r="B58" s="105">
        <v>735</v>
      </c>
      <c r="C58" s="105" t="s">
        <v>40</v>
      </c>
      <c r="D58" s="3" t="s">
        <v>41</v>
      </c>
      <c r="E58" s="118">
        <v>10</v>
      </c>
      <c r="F58" s="118">
        <v>15</v>
      </c>
      <c r="G58" s="127">
        <v>10</v>
      </c>
      <c r="H58" s="58">
        <v>35</v>
      </c>
    </row>
  </sheetData>
  <sheetProtection/>
  <mergeCells count="13">
    <mergeCell ref="B19:C19"/>
    <mergeCell ref="B30:C30"/>
    <mergeCell ref="B37:C37"/>
    <mergeCell ref="B44:C44"/>
    <mergeCell ref="B49:C49"/>
    <mergeCell ref="B53:C53"/>
    <mergeCell ref="B1:H3"/>
    <mergeCell ref="E5:E6"/>
    <mergeCell ref="F5:F6"/>
    <mergeCell ref="G5:G6"/>
    <mergeCell ref="H5:H6"/>
    <mergeCell ref="I5:I6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P18" sqref="P18"/>
    </sheetView>
  </sheetViews>
  <sheetFormatPr defaultColWidth="8.8515625" defaultRowHeight="12.75"/>
  <cols>
    <col min="1" max="1" width="4.421875" style="0" customWidth="1"/>
    <col min="2" max="2" width="15.8515625" style="0" customWidth="1"/>
    <col min="3" max="3" width="18.28125" style="0" customWidth="1"/>
    <col min="4" max="4" width="11.421875" style="0" customWidth="1"/>
    <col min="5" max="10" width="13.7109375" style="0" customWidth="1"/>
    <col min="11" max="11" width="10.140625" style="0" customWidth="1"/>
  </cols>
  <sheetData>
    <row r="1" spans="1:10" ht="12.75">
      <c r="A1" s="167" t="s">
        <v>35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2.75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ht="13.5" customHeight="1" thickBot="1"/>
    <row r="4" spans="1:11" ht="52.5" customHeight="1" thickBot="1">
      <c r="A4" s="27" t="s">
        <v>6</v>
      </c>
      <c r="B4" s="28" t="s">
        <v>7</v>
      </c>
      <c r="C4" s="28" t="s">
        <v>8</v>
      </c>
      <c r="D4" s="28" t="s">
        <v>9</v>
      </c>
      <c r="E4" s="135" t="s">
        <v>30</v>
      </c>
      <c r="F4" s="137" t="s">
        <v>31</v>
      </c>
      <c r="G4" s="138" t="s">
        <v>32</v>
      </c>
      <c r="H4" s="138" t="s">
        <v>33</v>
      </c>
      <c r="I4" s="138" t="s">
        <v>34</v>
      </c>
      <c r="J4" s="169" t="s">
        <v>0</v>
      </c>
      <c r="K4" s="46" t="s">
        <v>14</v>
      </c>
    </row>
    <row r="5" spans="1:10" ht="15" customHeight="1" thickBot="1">
      <c r="A5" s="29"/>
      <c r="B5" s="29"/>
      <c r="C5" s="29"/>
      <c r="D5" s="29"/>
      <c r="E5" s="136"/>
      <c r="F5" s="136"/>
      <c r="G5" s="139"/>
      <c r="H5" s="139"/>
      <c r="I5" s="139"/>
      <c r="J5" s="170"/>
    </row>
    <row r="6" spans="1:11" ht="13.5" customHeight="1">
      <c r="A6" s="151">
        <v>1</v>
      </c>
      <c r="B6" s="155" t="s">
        <v>13</v>
      </c>
      <c r="C6" s="34" t="s">
        <v>11</v>
      </c>
      <c r="D6" s="30" t="s">
        <v>23</v>
      </c>
      <c r="E6" s="57">
        <v>45</v>
      </c>
      <c r="F6" s="88"/>
      <c r="G6" s="102">
        <v>43</v>
      </c>
      <c r="H6" s="102">
        <v>44</v>
      </c>
      <c r="I6" s="63">
        <v>43</v>
      </c>
      <c r="J6" s="159">
        <f>SUM(E12:I12)</f>
        <v>411</v>
      </c>
      <c r="K6" s="162">
        <v>2</v>
      </c>
    </row>
    <row r="7" spans="1:11" ht="13.5" customHeight="1">
      <c r="A7" s="152"/>
      <c r="B7" s="156"/>
      <c r="C7" s="35" t="s">
        <v>12</v>
      </c>
      <c r="D7" s="56" t="s">
        <v>20</v>
      </c>
      <c r="E7" s="70"/>
      <c r="F7" s="89"/>
      <c r="G7" s="98"/>
      <c r="H7" s="98"/>
      <c r="I7" s="122"/>
      <c r="J7" s="160"/>
      <c r="K7" s="163"/>
    </row>
    <row r="8" spans="1:11" ht="13.5" customHeight="1">
      <c r="A8" s="152"/>
      <c r="B8" s="156"/>
      <c r="C8" s="35" t="s">
        <v>17</v>
      </c>
      <c r="D8" s="56" t="s">
        <v>21</v>
      </c>
      <c r="E8" s="20">
        <v>42</v>
      </c>
      <c r="F8" s="90"/>
      <c r="G8" s="62">
        <v>43</v>
      </c>
      <c r="H8" s="62">
        <v>30</v>
      </c>
      <c r="I8" s="124"/>
      <c r="J8" s="160"/>
      <c r="K8" s="163"/>
    </row>
    <row r="9" spans="1:11" ht="12.75" customHeight="1">
      <c r="A9" s="152"/>
      <c r="B9" s="157"/>
      <c r="C9" s="35" t="s">
        <v>16</v>
      </c>
      <c r="D9" s="38" t="s">
        <v>19</v>
      </c>
      <c r="E9" s="71">
        <v>34</v>
      </c>
      <c r="F9" s="20">
        <v>33</v>
      </c>
      <c r="G9" s="103">
        <v>29</v>
      </c>
      <c r="H9" s="96"/>
      <c r="I9" s="45">
        <v>46</v>
      </c>
      <c r="J9" s="160"/>
      <c r="K9" s="163"/>
    </row>
    <row r="10" spans="1:11" ht="12.75" customHeight="1">
      <c r="A10" s="152"/>
      <c r="B10" s="157"/>
      <c r="C10" s="35" t="s">
        <v>97</v>
      </c>
      <c r="D10" s="38" t="s">
        <v>18</v>
      </c>
      <c r="E10" s="93"/>
      <c r="F10" s="87"/>
      <c r="G10" s="103">
        <v>33</v>
      </c>
      <c r="H10" s="96"/>
      <c r="I10" s="121"/>
      <c r="J10" s="160"/>
      <c r="K10" s="163"/>
    </row>
    <row r="11" spans="1:11" ht="12.75">
      <c r="A11" s="153"/>
      <c r="B11" s="157"/>
      <c r="C11" s="36" t="s">
        <v>15</v>
      </c>
      <c r="D11" s="37" t="s">
        <v>5</v>
      </c>
      <c r="E11" s="65">
        <v>40</v>
      </c>
      <c r="F11" s="3">
        <v>42</v>
      </c>
      <c r="G11" s="103">
        <v>42</v>
      </c>
      <c r="H11" s="96"/>
      <c r="I11" s="54">
        <v>38</v>
      </c>
      <c r="J11" s="160"/>
      <c r="K11" s="163"/>
    </row>
    <row r="12" spans="1:11" ht="13.5" thickBot="1">
      <c r="A12" s="154"/>
      <c r="B12" s="158"/>
      <c r="C12" s="165" t="s">
        <v>10</v>
      </c>
      <c r="D12" s="166"/>
      <c r="E12" s="32">
        <v>87</v>
      </c>
      <c r="F12" s="33">
        <f>SUM(F9:F11)</f>
        <v>75</v>
      </c>
      <c r="G12" s="33">
        <v>86</v>
      </c>
      <c r="H12" s="33">
        <v>74</v>
      </c>
      <c r="I12" s="33">
        <v>89</v>
      </c>
      <c r="J12" s="161"/>
      <c r="K12" s="164"/>
    </row>
    <row r="13" ht="13.5" thickBot="1"/>
    <row r="14" spans="1:11" ht="12" customHeight="1">
      <c r="A14" s="151">
        <v>2</v>
      </c>
      <c r="B14" s="155" t="s">
        <v>25</v>
      </c>
      <c r="C14" s="39" t="s">
        <v>26</v>
      </c>
      <c r="D14" s="41" t="s">
        <v>21</v>
      </c>
      <c r="E14" s="72">
        <v>44</v>
      </c>
      <c r="F14" s="31">
        <v>44</v>
      </c>
      <c r="G14" s="100">
        <v>38</v>
      </c>
      <c r="H14" s="66">
        <v>34</v>
      </c>
      <c r="I14" s="63">
        <v>41</v>
      </c>
      <c r="J14" s="159">
        <f>SUM(E19:I19)</f>
        <v>438</v>
      </c>
      <c r="K14" s="162">
        <v>1</v>
      </c>
    </row>
    <row r="15" spans="1:11" ht="12" customHeight="1">
      <c r="A15" s="152"/>
      <c r="B15" s="156"/>
      <c r="C15" s="40" t="s">
        <v>27</v>
      </c>
      <c r="D15" s="38" t="s">
        <v>22</v>
      </c>
      <c r="E15" s="19">
        <v>44</v>
      </c>
      <c r="F15" s="91"/>
      <c r="G15" s="42">
        <v>45</v>
      </c>
      <c r="H15" s="42">
        <v>46</v>
      </c>
      <c r="I15" s="45">
        <v>44</v>
      </c>
      <c r="J15" s="160"/>
      <c r="K15" s="163"/>
    </row>
    <row r="16" spans="1:11" ht="12" customHeight="1">
      <c r="A16" s="152"/>
      <c r="B16" s="156"/>
      <c r="C16" s="40" t="s">
        <v>98</v>
      </c>
      <c r="D16" s="38" t="s">
        <v>20</v>
      </c>
      <c r="E16" s="86"/>
      <c r="F16" s="91"/>
      <c r="G16" s="101">
        <v>38</v>
      </c>
      <c r="H16" s="115"/>
      <c r="I16" s="83"/>
      <c r="J16" s="160"/>
      <c r="K16" s="163"/>
    </row>
    <row r="17" spans="1:11" ht="12" customHeight="1">
      <c r="A17" s="152"/>
      <c r="B17" s="156"/>
      <c r="C17" s="40" t="s">
        <v>99</v>
      </c>
      <c r="D17" s="38" t="s">
        <v>20</v>
      </c>
      <c r="E17" s="86"/>
      <c r="F17" s="91"/>
      <c r="G17" s="101">
        <v>35</v>
      </c>
      <c r="H17" s="115"/>
      <c r="I17" s="75">
        <v>35</v>
      </c>
      <c r="J17" s="160"/>
      <c r="K17" s="163"/>
    </row>
    <row r="18" spans="1:11" ht="12" customHeight="1">
      <c r="A18" s="152"/>
      <c r="B18" s="157"/>
      <c r="C18" s="40" t="s">
        <v>28</v>
      </c>
      <c r="D18" s="8" t="s">
        <v>19</v>
      </c>
      <c r="E18" s="75">
        <v>44</v>
      </c>
      <c r="F18" s="48">
        <v>46</v>
      </c>
      <c r="G18" s="101">
        <v>37</v>
      </c>
      <c r="H18" s="51">
        <v>46</v>
      </c>
      <c r="I18" s="125">
        <v>34</v>
      </c>
      <c r="J18" s="160"/>
      <c r="K18" s="163"/>
    </row>
    <row r="19" spans="1:11" ht="13.5" thickBot="1">
      <c r="A19" s="154"/>
      <c r="B19" s="158"/>
      <c r="C19" s="165" t="s">
        <v>10</v>
      </c>
      <c r="D19" s="166"/>
      <c r="E19" s="33">
        <v>88</v>
      </c>
      <c r="F19" s="33">
        <v>90</v>
      </c>
      <c r="G19" s="33">
        <v>83</v>
      </c>
      <c r="H19" s="33">
        <v>92</v>
      </c>
      <c r="I19" s="33">
        <v>85</v>
      </c>
      <c r="J19" s="161"/>
      <c r="K19" s="164"/>
    </row>
    <row r="20" ht="13.5" thickBot="1"/>
    <row r="21" spans="1:11" ht="12.75">
      <c r="A21" s="151">
        <v>1</v>
      </c>
      <c r="B21" s="155" t="s">
        <v>89</v>
      </c>
      <c r="C21" s="34" t="s">
        <v>90</v>
      </c>
      <c r="D21" s="30" t="s">
        <v>20</v>
      </c>
      <c r="E21" s="57">
        <v>45</v>
      </c>
      <c r="F21" s="88"/>
      <c r="G21" s="99"/>
      <c r="H21" s="99"/>
      <c r="I21" s="123"/>
      <c r="J21" s="159">
        <f>SUM(E26:I26)</f>
        <v>368</v>
      </c>
      <c r="K21" s="162">
        <v>3</v>
      </c>
    </row>
    <row r="22" spans="1:11" ht="12.75">
      <c r="A22" s="152"/>
      <c r="B22" s="156"/>
      <c r="C22" s="35" t="s">
        <v>91</v>
      </c>
      <c r="D22" s="56" t="s">
        <v>5</v>
      </c>
      <c r="E22" s="62">
        <v>45</v>
      </c>
      <c r="F22" s="92">
        <v>37</v>
      </c>
      <c r="G22" s="62">
        <v>37</v>
      </c>
      <c r="H22" s="62">
        <v>42</v>
      </c>
      <c r="I22" s="122"/>
      <c r="J22" s="160"/>
      <c r="K22" s="163"/>
    </row>
    <row r="23" spans="1:11" ht="13.5" customHeight="1">
      <c r="A23" s="152"/>
      <c r="B23" s="156"/>
      <c r="C23" s="69" t="s">
        <v>92</v>
      </c>
      <c r="D23" s="56" t="s">
        <v>5</v>
      </c>
      <c r="E23" s="74">
        <v>37</v>
      </c>
      <c r="F23" s="67">
        <v>46</v>
      </c>
      <c r="G23" s="62">
        <v>46</v>
      </c>
      <c r="H23" s="116">
        <v>34</v>
      </c>
      <c r="I23" s="44">
        <v>35</v>
      </c>
      <c r="J23" s="160"/>
      <c r="K23" s="163"/>
    </row>
    <row r="24" spans="1:11" ht="12.75">
      <c r="A24" s="152"/>
      <c r="B24" s="157"/>
      <c r="C24" s="35" t="s">
        <v>93</v>
      </c>
      <c r="D24" s="38" t="s">
        <v>19</v>
      </c>
      <c r="E24" s="73"/>
      <c r="F24" s="87"/>
      <c r="G24" s="96"/>
      <c r="H24" s="96"/>
      <c r="I24" s="121"/>
      <c r="J24" s="160"/>
      <c r="K24" s="163"/>
    </row>
    <row r="25" spans="1:11" ht="12.75">
      <c r="A25" s="153"/>
      <c r="B25" s="157"/>
      <c r="C25" s="36" t="s">
        <v>94</v>
      </c>
      <c r="D25" s="37" t="s">
        <v>5</v>
      </c>
      <c r="E25" s="75">
        <v>34</v>
      </c>
      <c r="F25" s="82"/>
      <c r="G25" s="96"/>
      <c r="H25" s="110">
        <v>35</v>
      </c>
      <c r="I25" s="121"/>
      <c r="J25" s="160"/>
      <c r="K25" s="163"/>
    </row>
    <row r="26" spans="1:11" ht="13.5" thickBot="1">
      <c r="A26" s="154"/>
      <c r="B26" s="158"/>
      <c r="C26" s="165" t="s">
        <v>10</v>
      </c>
      <c r="D26" s="166"/>
      <c r="E26" s="32">
        <v>90</v>
      </c>
      <c r="F26" s="33">
        <v>83</v>
      </c>
      <c r="G26" s="33">
        <v>83</v>
      </c>
      <c r="H26" s="33">
        <v>77</v>
      </c>
      <c r="I26" s="33">
        <v>35</v>
      </c>
      <c r="J26" s="161"/>
      <c r="K26" s="164"/>
    </row>
  </sheetData>
  <sheetProtection/>
  <mergeCells count="22">
    <mergeCell ref="K6:K12"/>
    <mergeCell ref="K14:K19"/>
    <mergeCell ref="B14:B19"/>
    <mergeCell ref="B6:B12"/>
    <mergeCell ref="J6:J12"/>
    <mergeCell ref="C12:D12"/>
    <mergeCell ref="A1:J2"/>
    <mergeCell ref="A6:A12"/>
    <mergeCell ref="E4:E5"/>
    <mergeCell ref="F4:F5"/>
    <mergeCell ref="G4:G5"/>
    <mergeCell ref="J14:J19"/>
    <mergeCell ref="I4:I5"/>
    <mergeCell ref="J4:J5"/>
    <mergeCell ref="H4:H5"/>
    <mergeCell ref="A21:A26"/>
    <mergeCell ref="B21:B26"/>
    <mergeCell ref="J21:J26"/>
    <mergeCell ref="K21:K26"/>
    <mergeCell ref="C26:D26"/>
    <mergeCell ref="A14:A19"/>
    <mergeCell ref="C19:D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</dc:creator>
  <cp:keywords/>
  <dc:description/>
  <cp:lastModifiedBy>Darbs</cp:lastModifiedBy>
  <cp:lastPrinted>2011-09-07T11:00:54Z</cp:lastPrinted>
  <dcterms:created xsi:type="dcterms:W3CDTF">2008-04-21T15:12:47Z</dcterms:created>
  <dcterms:modified xsi:type="dcterms:W3CDTF">2017-09-01T07:31:23Z</dcterms:modified>
  <cp:category/>
  <cp:version/>
  <cp:contentType/>
  <cp:contentStatus/>
</cp:coreProperties>
</file>